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definedNames>
    <definedName name="_xlnm.Print_Area" localSheetId="0">Sheet1!$A$3:$E$57</definedName>
  </definedNames>
  <calcPr calcId="144525"/>
</workbook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<sst xmlns="http://schemas.openxmlformats.org/spreadsheetml/2006/main" count="47" uniqueCount="27">
  <si>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</si>
  <si>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</si>
  <si>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</si>
  <si>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</si>
  <si>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</si>
  <si>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</si>
  <si>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6 April 2023</t>
  </si>
  <si>
    <t>Nomor</t>
  </si>
  <si>
    <t>:  W3-A/813/OT.01.2/III/2023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</si>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</sst>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7">
    <numFmt numFmtId="176" formatCode="mmmm\ yyyy"/>
    <numFmt numFmtId="177" formatCode="_-&quot;Rp&quot;* #,##0.00_-;\-&quot;Rp&quot;* #,##0.00_-;_-&quot;Rp&quot;* &quot;-&quot;??_-;_-@_-"/>
    <numFmt numFmtId="178" formatCode="dd/mm/yyyy;@"/>
    <numFmt numFmtId="179" formatCode="_(* #,##0.00_);_(* \(#,##0.00\);_(* &quot;-&quot;??_);_(@_)"/>
    <numFmt numFmtId="180" formatCode="_(* #,##0_);_(* \(#,##0\);_(* &quot;-&quot;_);_(@_)"/>
    <numFmt numFmtId="181" formatCode="_-&quot;Rp&quot;* #,##0_-;\-&quot;Rp&quot;* #,##0_-;_-&quot;Rp&quot;* &quot;-&quot;??_-;_-@_-"/>
    <numFmt numFmtId="182" formatCode="dd/mm/yy;@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4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8" fontId="1" fillId="0" borderId="0" xfId="0" applyNumberFormat="1" applyFont="1" applyAlignment="1">
      <alignment vertical="top"/>
    </xf>
    <xf numFmtId="182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76" fontId="1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371695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287750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42105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897350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5264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39074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5" showWhiteSpace="0" workbookViewId="0">
      <selection activeCell="D59" sqref="D59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5" t="s">
        <v>0</v>
      </c>
      <c r="B1" s="6">
        <v>44988</v>
      </c>
    </row>
    <row r="3" ht="23.25" customHeight="1" spans="1:5">
      <c r="A3" s="7" t="s">
        <v>1</v>
      </c>
      <c r="B3" s="7"/>
      <c r="C3" s="7"/>
      <c r="D3" s="7"/>
      <c r="E3" s="7"/>
    </row>
    <row r="4" spans="1:5">
      <c r="A4" s="8" t="s">
        <v>2</v>
      </c>
      <c r="B4" s="8"/>
      <c r="C4" s="8"/>
      <c r="D4" s="8"/>
      <c r="E4" s="8"/>
    </row>
    <row r="5" spans="1:5">
      <c r="A5" s="8" t="s">
        <v>3</v>
      </c>
      <c r="B5" s="8"/>
      <c r="C5" s="8"/>
      <c r="D5" s="8"/>
      <c r="E5" s="8"/>
    </row>
    <row r="6" spans="1:5">
      <c r="A6" s="9" t="s">
        <v>4</v>
      </c>
      <c r="B6" s="9"/>
      <c r="C6" s="9"/>
      <c r="D6" s="9"/>
      <c r="E6" s="9"/>
    </row>
    <row r="7" ht="19.5" customHeight="1" spans="1:5">
      <c r="A7" s="10" t="s">
        <v>5</v>
      </c>
      <c r="B7" s="10"/>
      <c r="C7" s="10"/>
      <c r="D7" s="10"/>
      <c r="E7" s="10"/>
    </row>
    <row r="8" ht="9" customHeight="1"/>
    <row r="9" spans="5:8">
      <c r="E9" s="11" t="s">
        <v>6</v>
      </c>
      <c r="F9" s="12"/>
      <c r="H9" s="12"/>
    </row>
    <row r="10" spans="1:7">
      <c r="A10" s="12" t="s">
        <v>7</v>
      </c>
      <c r="B10" s="13" t="s">
        <v>8</v>
      </c>
      <c r="F10" s="12"/>
      <c r="G10" s="12"/>
    </row>
    <row r="11" spans="1:6">
      <c r="A11" s="12" t="s">
        <v>9</v>
      </c>
      <c r="B11" s="4" t="s">
        <v>10</v>
      </c>
      <c r="E11" s="14"/>
      <c r="F11" s="14"/>
    </row>
    <row r="12" spans="1:6">
      <c r="A12" s="12" t="s">
        <v>11</v>
      </c>
      <c r="B12" s="15" t="str">
        <f>":  Laporan Perkara bulan "&amp;TEXT(B1,"mmmm yyyy")</f>
        <v>:  Laporan Perkara bulan Maret 2023</v>
      </c>
      <c r="C12" s="2"/>
      <c r="E12" s="14"/>
      <c r="F12" s="14"/>
    </row>
    <row r="13" spans="3:5">
      <c r="C13" s="3" t="s">
        <v>12</v>
      </c>
      <c r="E13" s="16"/>
    </row>
    <row r="14" spans="2:5">
      <c r="B14" s="13" t="s">
        <v>13</v>
      </c>
      <c r="E14" s="17"/>
    </row>
    <row r="15" spans="2:5">
      <c r="B15" s="18" t="s">
        <v>14</v>
      </c>
      <c r="E15" s="19"/>
    </row>
    <row r="16" spans="2:5">
      <c r="B16" s="13" t="s">
        <v>15</v>
      </c>
      <c r="E16" s="19"/>
    </row>
    <row r="17" spans="2:5">
      <c r="B17" s="13" t="s">
        <v>16</v>
      </c>
      <c r="C17" s="20"/>
      <c r="D17" s="20"/>
      <c r="E17" s="19"/>
    </row>
    <row r="18" spans="2:10">
      <c r="B18" s="13" t="s">
        <v>17</v>
      </c>
      <c r="C18" s="21"/>
      <c r="D18" s="21"/>
      <c r="E18" s="19"/>
      <c r="I18" s="40"/>
      <c r="J18" s="40"/>
    </row>
    <row r="19" spans="1:10">
      <c r="A19" s="13"/>
      <c r="B19" s="21"/>
      <c r="C19" s="21"/>
      <c r="D19" s="21"/>
      <c r="E19" s="19"/>
      <c r="I19" s="40"/>
      <c r="J19" s="40"/>
    </row>
    <row r="20" spans="2:5">
      <c r="B20" s="3" t="s">
        <v>18</v>
      </c>
      <c r="E20" s="19"/>
    </row>
    <row r="21" ht="36" customHeight="1" spans="2:5">
      <c r="B21" s="22" t="str">
        <f>"Bersama ini kami sampaikan Laporan Perkara Pengadilan Tinggi Agama Padang bulan "&amp;TEXT(B1,"Mmmm")&amp;" dengan rincian sebagai berikut : "</f>
        <v>Bersama ini kami sampaikan Laporan Perkara Pengadilan Tinggi Agama Padang bulan Maret dengan rincian sebagai berikut : </v>
      </c>
      <c r="C21" s="22"/>
      <c r="D21" s="22"/>
      <c r="E21" s="22"/>
    </row>
    <row r="22" spans="2:5">
      <c r="B22" s="23" t="s">
        <v>19</v>
      </c>
      <c r="C22" s="24" t="s">
        <v>20</v>
      </c>
      <c r="D22" s="24" t="s">
        <v>21</v>
      </c>
      <c r="E22" s="19"/>
    </row>
    <row r="23" s="1" customFormat="1" ht="30.75" customHeight="1" spans="2:8">
      <c r="B23" s="25">
        <v>1</v>
      </c>
      <c r="C23" s="26" t="str">
        <f>"Laporan Perkara Banding yang Diterima pada Pengadilan Tinggi Agama Padang (Rk.1) bulan "&amp;TEXT(B1,"mmmm yyyy")</f>
        <v>Laporan Perkara Banding yang Diterima pada Pengadilan Tinggi Agama Padang (Rk.1) bulan Maret 2023</v>
      </c>
      <c r="D23" s="27" t="s">
        <v>22</v>
      </c>
      <c r="E23" s="28"/>
      <c r="F23" s="4"/>
      <c r="G23" s="4"/>
      <c r="H23" s="4"/>
    </row>
    <row r="24" s="1" customFormat="1" ht="33" customHeight="1" spans="2:8">
      <c r="B24" s="25">
        <v>2</v>
      </c>
      <c r="C24" s="26" t="str">
        <f>"Laporan Perkara Banding yang Diputus Pada Pengadilan Tinggi Agama Padang (Rk.2) bulan "&amp;TEXT(B1,"mmmm yyyy")</f>
        <v>Laporan Perkara Banding yang Diputus Pada Pengadilan Tinggi Agama Padang (Rk.2) bulan Maret 2023</v>
      </c>
      <c r="D24" s="27" t="s">
        <v>22</v>
      </c>
      <c r="E24" s="19"/>
      <c r="F24" s="4"/>
      <c r="G24" s="4"/>
      <c r="H24" s="4"/>
    </row>
    <row r="25" s="1" customFormat="1" ht="48" customHeight="1" spans="2:9">
      <c r="B25" s="25">
        <v>3</v>
      </c>
      <c r="C25" s="26" t="str">
        <f>"Laporan Perkara yang Diterima pada Pengadilan Agama Sewilayah Pengadilan Tinggi Agama Padang (Rk.3) bulan "&amp;TEXT(B1,"mmmm yyyy")</f>
        <v>Laporan Perkara yang Diterima pada Pengadilan Agama Sewilayah Pengadilan Tinggi Agama Padang (Rk.3) bulan Maret 2023</v>
      </c>
      <c r="D25" s="27" t="s">
        <v>22</v>
      </c>
      <c r="I25" s="4"/>
    </row>
    <row r="26" s="1" customFormat="1" ht="48" customHeight="1" spans="2:4">
      <c r="B26" s="25">
        <v>4</v>
      </c>
      <c r="C26" s="26" t="str">
        <f>"Laporan Perkara yang Diputus pada Pengadilan Agama sewilayah Pengadilan Tinggi Agama Padang (Rk.4) bulan "&amp;TEXT(B1,"mmmm yyyy")</f>
        <v>Laporan Perkara yang Diputus pada Pengadilan Agama sewilayah Pengadilan Tinggi Agama Padang (Rk.4) bulan Maret 2023</v>
      </c>
      <c r="D26" s="27" t="s">
        <v>22</v>
      </c>
    </row>
    <row r="27" s="1" customFormat="1" ht="48" customHeight="1" spans="2:4">
      <c r="B27" s="25">
        <v>5</v>
      </c>
      <c r="C27" s="26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Maret 2023</v>
      </c>
      <c r="D27" s="27" t="s">
        <v>22</v>
      </c>
    </row>
    <row r="28" s="1" customFormat="1" ht="48" customHeight="1" spans="2:4">
      <c r="B28" s="25">
        <v>6</v>
      </c>
      <c r="C28" s="26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Maret 2023</v>
      </c>
      <c r="D28" s="27" t="s">
        <v>22</v>
      </c>
    </row>
    <row r="29" s="1" customFormat="1" ht="48" customHeight="1" spans="2:4">
      <c r="B29" s="25">
        <v>7</v>
      </c>
      <c r="C29" s="26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Maret 2023</v>
      </c>
      <c r="D29" s="27" t="s">
        <v>22</v>
      </c>
    </row>
    <row r="30" s="1" customFormat="1" ht="48" customHeight="1" spans="2:4">
      <c r="B30" s="25">
        <v>8</v>
      </c>
      <c r="C30" s="26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Maret 2023</v>
      </c>
      <c r="D30" s="27" t="s">
        <v>22</v>
      </c>
    </row>
    <row r="31" s="1" customFormat="1" ht="48" customHeight="1" spans="2:4">
      <c r="B31" s="25">
        <v>9</v>
      </c>
      <c r="C31" s="26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Maret 2023</v>
      </c>
      <c r="D31" s="27" t="s">
        <v>22</v>
      </c>
    </row>
    <row r="32" s="1" customFormat="1" ht="48" customHeight="1" spans="2:4">
      <c r="B32" s="25">
        <v>10</v>
      </c>
      <c r="C32" s="26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Maret 2023</v>
      </c>
      <c r="D32" s="27" t="s">
        <v>22</v>
      </c>
    </row>
    <row r="33" s="1" customFormat="1" ht="48" customHeight="1" spans="2:4">
      <c r="B33" s="25">
        <v>11</v>
      </c>
      <c r="C33" s="26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Maret 2023</v>
      </c>
      <c r="D33" s="27" t="s">
        <v>22</v>
      </c>
    </row>
    <row r="34" s="1" customFormat="1" ht="48" customHeight="1" spans="2:4">
      <c r="B34" s="25">
        <v>12</v>
      </c>
      <c r="C34" s="26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Maret 2023</v>
      </c>
      <c r="D34" s="27" t="s">
        <v>22</v>
      </c>
    </row>
    <row r="35" s="1" customFormat="1" ht="48" customHeight="1" spans="2:4">
      <c r="B35" s="25">
        <v>13</v>
      </c>
      <c r="C35" s="26" t="str">
        <f>"Rekapitulasi Laporan Mediasi Pada Pengadilan Agama sewilayah Pengadilan Tinggi Agama Padang (RK-10) bulan "&amp;TEXT(B1,"mmmm yyyy")</f>
        <v>Rekapitulasi Laporan Mediasi Pada Pengadilan Agama sewilayah Pengadilan Tinggi Agama Padang (RK-10) bulan Maret 2023</v>
      </c>
      <c r="D35" s="27" t="s">
        <v>22</v>
      </c>
    </row>
    <row r="36" s="1" customFormat="1" ht="48" customHeight="1" spans="2:4">
      <c r="B36" s="25">
        <v>14</v>
      </c>
      <c r="C36" s="26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Maret 2023</v>
      </c>
      <c r="D36" s="27" t="s">
        <v>22</v>
      </c>
    </row>
    <row r="37" s="1" customFormat="1" ht="48" customHeight="1" spans="2:4">
      <c r="B37" s="25">
        <v>15</v>
      </c>
      <c r="C37" s="26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Maret 2023</v>
      </c>
      <c r="D37" s="27" t="s">
        <v>23</v>
      </c>
    </row>
    <row r="38" s="1" customFormat="1" ht="48" customHeight="1" spans="2:4">
      <c r="B38" s="25">
        <v>16</v>
      </c>
      <c r="C38" s="26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Maret 2023</v>
      </c>
      <c r="D38" s="27" t="s">
        <v>22</v>
      </c>
    </row>
    <row r="39" s="1" customFormat="1" ht="48" customHeight="1" spans="2:4">
      <c r="B39" s="25">
        <v>17</v>
      </c>
      <c r="C39" s="26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Maret 2023</v>
      </c>
      <c r="D39" s="27" t="s">
        <v>22</v>
      </c>
    </row>
    <row r="40" s="1" customFormat="1" ht="48" customHeight="1" spans="2:4">
      <c r="B40" s="25">
        <v>18</v>
      </c>
      <c r="C40" s="26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Maret 2023</v>
      </c>
      <c r="D40" s="27" t="s">
        <v>22</v>
      </c>
    </row>
    <row r="41" s="1" customFormat="1" ht="45" spans="2:4">
      <c r="B41" s="25">
        <v>19</v>
      </c>
      <c r="C41" s="26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Maret 2023</v>
      </c>
      <c r="D41" s="27" t="s">
        <v>22</v>
      </c>
    </row>
    <row r="42" s="1" customFormat="1" ht="30" spans="2:4">
      <c r="B42" s="25">
        <v>20</v>
      </c>
      <c r="C42" s="26" t="str">
        <f>"Laporan Keadaan Perkara pada Pengadilan Tinggi Agama Padang (LII-PA.1) Bulan "&amp;TEXT(B1,"mmmm yyyy")</f>
        <v>Laporan Keadaan Perkara pada Pengadilan Tinggi Agama Padang (LII-PA.1) Bulan Maret 2023</v>
      </c>
      <c r="D42" s="27" t="s">
        <v>22</v>
      </c>
    </row>
    <row r="43" s="1" customFormat="1" ht="30" spans="2:4">
      <c r="B43" s="25">
        <v>21</v>
      </c>
      <c r="C43" s="26" t="str">
        <f>"Laporan Tentang Kegiatan Hakim pada Pengadilan Tinggi Agama Padang (LII-PA.2) Bulan "&amp;TEXT(B1,"mmmm yyyy")</f>
        <v>Laporan Tentang Kegiatan Hakim pada Pengadilan Tinggi Agama Padang (LII-PA.2) Bulan Maret 2023</v>
      </c>
      <c r="D43" s="27" t="s">
        <v>22</v>
      </c>
    </row>
    <row r="44" s="1" customFormat="1" ht="30" spans="2:4">
      <c r="B44" s="25">
        <v>22</v>
      </c>
      <c r="C44" s="26" t="str">
        <f>"Laporan Keuangan Perkara pada Pengadilan Tinggi Agama Padang (LII-PA.3) Bulan "&amp;TEXT(B1,"mmmm yyyy")</f>
        <v>Laporan Keuangan Perkara pada Pengadilan Tinggi Agama Padang (LII-PA.3) Bulan Maret 2023</v>
      </c>
      <c r="D44" s="27" t="s">
        <v>22</v>
      </c>
    </row>
    <row r="45" s="1" customFormat="1" ht="20.1" customHeight="1" spans="2:4">
      <c r="B45" s="29"/>
      <c r="C45" s="30"/>
      <c r="D45" s="31"/>
    </row>
    <row r="46" s="1" customFormat="1" spans="2:4">
      <c r="B46" s="3" t="s">
        <v>24</v>
      </c>
      <c r="C46" s="3"/>
      <c r="D46" s="4"/>
    </row>
    <row r="47" s="1" customFormat="1" spans="2:4">
      <c r="B47" s="3"/>
      <c r="C47" s="3"/>
      <c r="D47" s="4"/>
    </row>
    <row r="48" s="1" customFormat="1" ht="15.75" spans="1:5">
      <c r="A48" s="2"/>
      <c r="B48" s="3"/>
      <c r="C48" s="3"/>
      <c r="D48" s="32"/>
      <c r="E48" s="4"/>
    </row>
    <row r="49" ht="15.75" spans="1:5">
      <c r="A49" s="1"/>
      <c r="D49" s="33"/>
      <c r="E49" s="1"/>
    </row>
    <row r="50" ht="15.75" spans="1:5">
      <c r="A50" s="1"/>
      <c r="D50" s="33"/>
      <c r="E50" s="1"/>
    </row>
    <row r="51" ht="15.75" spans="1:5">
      <c r="A51" s="1"/>
      <c r="D51" s="33"/>
      <c r="E51" s="1"/>
    </row>
    <row r="52" spans="1:5">
      <c r="A52" s="1"/>
      <c r="D52" s="34"/>
      <c r="E52" s="1"/>
    </row>
    <row r="53" spans="4:4">
      <c r="D53" s="35"/>
    </row>
    <row r="54" ht="24" customHeight="1" spans="2:4">
      <c r="B54" s="36"/>
      <c r="D54" s="37"/>
    </row>
    <row r="55" spans="2:2">
      <c r="B55" s="38"/>
    </row>
    <row r="56" spans="2:2">
      <c r="B56" s="38" t="s">
        <v>25</v>
      </c>
    </row>
    <row r="57" spans="2:2">
      <c r="B57" s="39" t="s">
        <v>26</v>
      </c>
    </row>
    <row r="58" spans="2:2">
      <c r="B58" s="39"/>
    </row>
    <row r="60" spans="3:5">
      <c r="C60" s="4"/>
      <c r="E60" s="35"/>
    </row>
    <row r="61" spans="3:5">
      <c r="C61" s="4"/>
      <c r="E61" s="37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dcterms:created xsi:type="dcterms:W3CDTF">2018-01-11T03:00:00Z</dcterms:created>
  <cp:lastPrinted>2023-02-06T07:47:00Z</cp:lastPrinted>
  <dcterms:modified xsi:type="dcterms:W3CDTF">2023-04-06T01:21:03Z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0F94493D05014B7696218B350A89ADD1</vt:lpwstr>
  </property>
</Properties>
</file>