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605" windowHeight="7635" activeTab="0"/>
  </bookViews>
  <sheets>
    <sheet name="BRI" sheetId="1" r:id="rId1"/>
  </sheets>
  <externalReferences>
    <externalReference r:id="rId4"/>
    <externalReference r:id="rId5"/>
  </externalReferences>
  <definedNames>
    <definedName name="_xlnm.Print_Area" localSheetId="0">'BRI'!$A$1:$F$41</definedName>
  </definedNames>
  <calcPr fullCalcOnLoad="1"/>
</workbook>
</file>

<file path=xl/sharedStrings.xml><?xml version="1.0" encoding="utf-8"?>
<sst xmlns="http://schemas.openxmlformats.org/spreadsheetml/2006/main" count="57" uniqueCount="57">
  <si>
    <t>PENGADILAN TINGGI AGAMA PADANG</t>
  </si>
  <si>
    <t xml:space="preserve">No </t>
  </si>
  <si>
    <t>Nama Rekening</t>
  </si>
  <si>
    <t xml:space="preserve">JUMLAH </t>
  </si>
  <si>
    <t>Nilai (Rp)</t>
  </si>
  <si>
    <t>Hj. Alifah, SH</t>
  </si>
  <si>
    <t>Rekening</t>
  </si>
  <si>
    <t>DAFTAR PENYALURAN REMUNERASI KE BANK BRI</t>
  </si>
  <si>
    <t>546801019983531</t>
  </si>
  <si>
    <t>001501026925504</t>
  </si>
  <si>
    <t>005801049171502</t>
  </si>
  <si>
    <t>DAMRIS, S.H.</t>
  </si>
  <si>
    <t>ENJER SADES, S.H.</t>
  </si>
  <si>
    <t>BERKI RAHMAT,S.Kom</t>
  </si>
  <si>
    <t>228401000006507</t>
  </si>
  <si>
    <t>Drs. SYAIFUL ASHAR, SH</t>
  </si>
  <si>
    <t>FAIZAL ROZA, SH</t>
  </si>
  <si>
    <t>025601017457508</t>
  </si>
  <si>
    <t>YOVA NELINDY, A.Md</t>
  </si>
  <si>
    <t>546601003177500</t>
  </si>
  <si>
    <t>RAHMITA,S.Ag.</t>
  </si>
  <si>
    <t>543301000147539</t>
  </si>
  <si>
    <t>NOVIA MAYASARI</t>
  </si>
  <si>
    <t>16901011999533</t>
  </si>
  <si>
    <t>NORA OKTAVIA, S.H.</t>
  </si>
  <si>
    <t>005801065025501</t>
  </si>
  <si>
    <t>MURSYIDAH</t>
  </si>
  <si>
    <t>547401022773532</t>
  </si>
  <si>
    <t>HAMZAH</t>
  </si>
  <si>
    <t>061501009387503</t>
  </si>
  <si>
    <t>Drs. Abd. Khalik, S.H., M.H</t>
  </si>
  <si>
    <t>KUTUNG SARAINI</t>
  </si>
  <si>
    <t>MASDI</t>
  </si>
  <si>
    <t>026901016035502</t>
  </si>
  <si>
    <t xml:space="preserve">036701054764505     </t>
  </si>
  <si>
    <t xml:space="preserve">032101018897506      </t>
  </si>
  <si>
    <t>YUN RIDWAN</t>
  </si>
  <si>
    <t>MULYANI</t>
  </si>
  <si>
    <t xml:space="preserve">066701003542506     </t>
  </si>
  <si>
    <t xml:space="preserve">025601022678505   </t>
  </si>
  <si>
    <t>Listya Rahma</t>
  </si>
  <si>
    <t>554501006458539</t>
  </si>
  <si>
    <t xml:space="preserve">IDRIS LATIF </t>
  </si>
  <si>
    <t xml:space="preserve">760801001170536   </t>
  </si>
  <si>
    <t>An. Kuasa Pengguna Anggaran</t>
  </si>
  <si>
    <t>Pejabat Pembuat Komitmen</t>
  </si>
  <si>
    <t>MUKHLIS, S.H</t>
  </si>
  <si>
    <t>NIP. 19730224 200312 1 002</t>
  </si>
  <si>
    <t>Richa Meiliyana</t>
  </si>
  <si>
    <t xml:space="preserve">144701002527532     </t>
  </si>
  <si>
    <t>RICCELIA JUNIFA</t>
  </si>
  <si>
    <t>JELSITA NOVI</t>
  </si>
  <si>
    <t>RINALDI ORLANDO</t>
  </si>
  <si>
    <t>547001036471532</t>
  </si>
  <si>
    <t>005801150187501</t>
  </si>
  <si>
    <t>005801026261530</t>
  </si>
  <si>
    <t>Padang, 11 Juli 2022</t>
  </si>
</sst>
</file>

<file path=xl/styles.xml><?xml version="1.0" encoding="utf-8"?>
<styleSheet xmlns="http://schemas.openxmlformats.org/spreadsheetml/2006/main">
  <numFmts count="3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0.0"/>
    <numFmt numFmtId="180" formatCode="0.000"/>
    <numFmt numFmtId="181" formatCode="0.0000"/>
    <numFmt numFmtId="182" formatCode="#,##0.\-"/>
    <numFmt numFmtId="183" formatCode="[$-421]dddd\,\ dd\ mmmm\ yyyy"/>
    <numFmt numFmtId="184" formatCode="h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Rp&quot;* #,##0_);_(&quot;Rp&quot;* \(#,##0\);_(&quot;Rp&quot;* &quot;-&quot;??_);_(@_)"/>
    <numFmt numFmtId="190" formatCode="_(* #,##0_);_(* \(#,##0\);_(* &quot;-&quot;??_);_(@_)"/>
    <numFmt numFmtId="191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0" fontId="20" fillId="0" borderId="15" xfId="57" applyFont="1" applyFill="1" applyBorder="1">
      <alignment/>
      <protection/>
    </xf>
    <xf numFmtId="189" fontId="0" fillId="0" borderId="0" xfId="0" applyNumberFormat="1" applyAlignment="1">
      <alignment/>
    </xf>
    <xf numFmtId="0" fontId="45" fillId="33" borderId="0" xfId="0" applyFont="1" applyFill="1" applyBorder="1" applyAlignment="1">
      <alignment/>
    </xf>
    <xf numFmtId="0" fontId="44" fillId="0" borderId="16" xfId="0" applyFont="1" applyBorder="1" applyAlignment="1">
      <alignment horizontal="left" vertical="top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 quotePrefix="1">
      <alignment horizontal="center" vertical="center" wrapText="1"/>
    </xf>
    <xf numFmtId="0" fontId="44" fillId="0" borderId="19" xfId="0" applyFont="1" applyBorder="1" applyAlignment="1" quotePrefix="1">
      <alignment horizontal="center" vertical="top" wrapText="1"/>
    </xf>
    <xf numFmtId="0" fontId="0" fillId="33" borderId="15" xfId="0" applyFont="1" applyFill="1" applyBorder="1" applyAlignment="1" quotePrefix="1">
      <alignment horizontal="center"/>
    </xf>
    <xf numFmtId="0" fontId="4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190" fontId="44" fillId="0" borderId="15" xfId="42" applyNumberFormat="1" applyFont="1" applyBorder="1" applyAlignment="1">
      <alignment horizontal="center" vertical="center" wrapText="1"/>
    </xf>
    <xf numFmtId="190" fontId="0" fillId="0" borderId="15" xfId="42" applyNumberFormat="1" applyFont="1" applyBorder="1" applyAlignment="1">
      <alignment horizontal="center"/>
    </xf>
    <xf numFmtId="190" fontId="0" fillId="0" borderId="15" xfId="42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190" fontId="0" fillId="0" borderId="15" xfId="42" applyNumberFormat="1" applyFont="1" applyBorder="1" applyAlignment="1">
      <alignment horizontal="right"/>
    </xf>
    <xf numFmtId="1" fontId="44" fillId="33" borderId="15" xfId="0" applyNumberFormat="1" applyFont="1" applyFill="1" applyBorder="1" applyAlignment="1" quotePrefix="1">
      <alignment horizontal="center" vertical="center" wrapText="1"/>
    </xf>
    <xf numFmtId="190" fontId="0" fillId="0" borderId="15" xfId="42" applyNumberFormat="1" applyFont="1" applyBorder="1" applyAlignment="1">
      <alignment/>
    </xf>
    <xf numFmtId="1" fontId="44" fillId="0" borderId="15" xfId="0" applyNumberFormat="1" applyFont="1" applyBorder="1" applyAlignment="1" quotePrefix="1">
      <alignment horizontal="center" vertical="center" wrapText="1"/>
    </xf>
    <xf numFmtId="190" fontId="0" fillId="0" borderId="0" xfId="0" applyNumberFormat="1" applyFont="1" applyAlignment="1">
      <alignment/>
    </xf>
    <xf numFmtId="0" fontId="44" fillId="0" borderId="15" xfId="0" applyFont="1" applyBorder="1" applyAlignment="1" quotePrefix="1">
      <alignment horizontal="center" vertical="top" wrapText="1"/>
    </xf>
    <xf numFmtId="0" fontId="44" fillId="0" borderId="0" xfId="0" applyFont="1" applyBorder="1" applyAlignment="1" quotePrefix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RemunSeptBSI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RemunJUNIBSI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I Syariah"/>
    </sheetNames>
    <sheetDataSet>
      <sheetData sheetId="0">
        <row r="21">
          <cell r="E21">
            <v>3510000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 Syariah"/>
    </sheetNames>
    <sheetDataSet>
      <sheetData sheetId="0">
        <row r="21">
          <cell r="E21">
            <v>125516958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4"/>
  <sheetViews>
    <sheetView tabSelected="1" zoomScale="85" zoomScaleNormal="85" zoomScalePageLayoutView="0" workbookViewId="0" topLeftCell="A9">
      <selection activeCell="J23" sqref="J23"/>
    </sheetView>
  </sheetViews>
  <sheetFormatPr defaultColWidth="8.8515625" defaultRowHeight="15"/>
  <cols>
    <col min="1" max="1" width="8.8515625" style="3" customWidth="1"/>
    <col min="2" max="2" width="6.8515625" style="3" customWidth="1"/>
    <col min="3" max="3" width="37.421875" style="3" bestFit="1" customWidth="1"/>
    <col min="4" max="4" width="22.28125" style="3" customWidth="1"/>
    <col min="5" max="5" width="21.28125" style="3" customWidth="1"/>
    <col min="6" max="9" width="8.8515625" style="3" customWidth="1"/>
    <col min="10" max="10" width="12.57421875" style="3" bestFit="1" customWidth="1"/>
    <col min="11" max="16384" width="8.8515625" style="3" customWidth="1"/>
  </cols>
  <sheetData>
    <row r="1" spans="1:6" ht="15">
      <c r="A1" s="42" t="s">
        <v>7</v>
      </c>
      <c r="B1" s="43"/>
      <c r="C1" s="43"/>
      <c r="D1" s="43"/>
      <c r="E1" s="43"/>
      <c r="F1" s="44"/>
    </row>
    <row r="2" spans="1:6" ht="15">
      <c r="A2" s="45" t="str">
        <f ca="1">"BULAN "&amp;UPPER(TEXT(NOW(),"MMMM YYYY"))</f>
        <v>BULAN JULI 2022</v>
      </c>
      <c r="B2" s="46"/>
      <c r="C2" s="46"/>
      <c r="D2" s="46"/>
      <c r="E2" s="46"/>
      <c r="F2" s="47"/>
    </row>
    <row r="3" spans="1:6" ht="15">
      <c r="A3" s="48" t="s">
        <v>0</v>
      </c>
      <c r="B3" s="49"/>
      <c r="C3" s="49"/>
      <c r="D3" s="49"/>
      <c r="E3" s="49"/>
      <c r="F3" s="50"/>
    </row>
    <row r="4" spans="1:6" ht="15.75" thickBot="1">
      <c r="A4" s="51"/>
      <c r="B4" s="52"/>
      <c r="C4" s="52"/>
      <c r="D4" s="52"/>
      <c r="E4" s="52"/>
      <c r="F4" s="53"/>
    </row>
    <row r="5" spans="1:6" ht="15">
      <c r="A5" s="6"/>
      <c r="B5" s="1"/>
      <c r="C5" s="1"/>
      <c r="D5" s="1"/>
      <c r="E5" s="1"/>
      <c r="F5" s="7"/>
    </row>
    <row r="6" spans="1:6" ht="15">
      <c r="A6" s="6"/>
      <c r="B6" s="2" t="s">
        <v>1</v>
      </c>
      <c r="C6" s="2" t="s">
        <v>2</v>
      </c>
      <c r="D6" s="2" t="s">
        <v>6</v>
      </c>
      <c r="E6" s="2" t="s">
        <v>4</v>
      </c>
      <c r="F6" s="7"/>
    </row>
    <row r="7" spans="1:6" ht="15">
      <c r="A7" s="6"/>
      <c r="B7" s="5"/>
      <c r="C7" s="5"/>
      <c r="D7" s="5"/>
      <c r="E7" s="5"/>
      <c r="F7" s="7"/>
    </row>
    <row r="8" spans="1:6" ht="15">
      <c r="A8" s="6"/>
      <c r="B8" s="11">
        <v>1</v>
      </c>
      <c r="C8" s="23" t="s">
        <v>30</v>
      </c>
      <c r="D8" s="31" t="s">
        <v>34</v>
      </c>
      <c r="E8" s="30">
        <v>19280000</v>
      </c>
      <c r="F8" s="7"/>
    </row>
    <row r="9" spans="1:6" ht="15">
      <c r="A9" s="6"/>
      <c r="B9" s="11">
        <v>2</v>
      </c>
      <c r="C9" s="23" t="s">
        <v>42</v>
      </c>
      <c r="D9" s="31" t="s">
        <v>43</v>
      </c>
      <c r="E9" s="30">
        <v>19280000</v>
      </c>
      <c r="F9" s="7"/>
    </row>
    <row r="10" spans="1:6" ht="15">
      <c r="A10" s="6"/>
      <c r="B10" s="11">
        <v>3</v>
      </c>
      <c r="C10" s="12" t="s">
        <v>32</v>
      </c>
      <c r="D10" s="31" t="s">
        <v>33</v>
      </c>
      <c r="E10" s="24">
        <v>9500000</v>
      </c>
      <c r="F10" s="7"/>
    </row>
    <row r="11" spans="1:6" ht="15">
      <c r="A11" s="6"/>
      <c r="B11" s="11">
        <v>4</v>
      </c>
      <c r="C11" s="12" t="s">
        <v>11</v>
      </c>
      <c r="D11" s="13" t="s">
        <v>10</v>
      </c>
      <c r="E11" s="24">
        <v>9500000</v>
      </c>
      <c r="F11" s="7"/>
    </row>
    <row r="12" spans="1:6" ht="15">
      <c r="A12" s="6"/>
      <c r="B12" s="11">
        <v>5</v>
      </c>
      <c r="C12" s="12" t="s">
        <v>15</v>
      </c>
      <c r="D12" s="13">
        <v>23101021840501</v>
      </c>
      <c r="E12" s="24">
        <v>9121000</v>
      </c>
      <c r="F12" s="7"/>
    </row>
    <row r="13" spans="1:6" ht="15">
      <c r="A13" s="6"/>
      <c r="B13" s="11">
        <v>6</v>
      </c>
      <c r="C13" s="12" t="s">
        <v>16</v>
      </c>
      <c r="D13" s="13" t="s">
        <v>17</v>
      </c>
      <c r="E13" s="24">
        <v>9121000</v>
      </c>
      <c r="F13" s="7"/>
    </row>
    <row r="14" spans="1:6" ht="15">
      <c r="A14" s="6"/>
      <c r="B14" s="11">
        <v>7</v>
      </c>
      <c r="C14" s="12" t="s">
        <v>5</v>
      </c>
      <c r="D14" s="18" t="s">
        <v>8</v>
      </c>
      <c r="E14" s="24">
        <v>8824568</v>
      </c>
      <c r="F14" s="7"/>
    </row>
    <row r="15" spans="1:6" ht="15">
      <c r="A15" s="6"/>
      <c r="B15" s="11">
        <v>8</v>
      </c>
      <c r="C15" s="12" t="s">
        <v>12</v>
      </c>
      <c r="D15" s="18" t="s">
        <v>9</v>
      </c>
      <c r="E15" s="24">
        <v>9121000</v>
      </c>
      <c r="F15" s="7"/>
    </row>
    <row r="16" spans="1:6" ht="15">
      <c r="A16" s="6"/>
      <c r="B16" s="11">
        <v>9</v>
      </c>
      <c r="C16" s="12" t="s">
        <v>13</v>
      </c>
      <c r="D16" s="18" t="s">
        <v>14</v>
      </c>
      <c r="E16" s="24">
        <v>4952025</v>
      </c>
      <c r="F16" s="7"/>
    </row>
    <row r="17" spans="1:6" ht="15.75" thickBot="1">
      <c r="A17" s="6"/>
      <c r="B17" s="11">
        <v>10</v>
      </c>
      <c r="C17" s="14" t="s">
        <v>18</v>
      </c>
      <c r="D17" s="19" t="s">
        <v>19</v>
      </c>
      <c r="E17" s="30">
        <v>7243988</v>
      </c>
      <c r="F17" s="7"/>
    </row>
    <row r="18" spans="1:6" ht="15.75" thickBot="1">
      <c r="A18" s="6"/>
      <c r="B18" s="11">
        <v>11</v>
      </c>
      <c r="C18" s="14" t="s">
        <v>20</v>
      </c>
      <c r="D18" s="19" t="s">
        <v>21</v>
      </c>
      <c r="E18" s="25">
        <v>9121000</v>
      </c>
      <c r="F18" s="7"/>
    </row>
    <row r="19" spans="1:6" ht="15">
      <c r="A19" s="6"/>
      <c r="B19" s="11">
        <v>12</v>
      </c>
      <c r="C19" s="17" t="s">
        <v>22</v>
      </c>
      <c r="D19" s="20" t="s">
        <v>23</v>
      </c>
      <c r="E19" s="30">
        <v>5079000</v>
      </c>
      <c r="F19" s="7"/>
    </row>
    <row r="20" spans="1:6" ht="15">
      <c r="A20" s="6"/>
      <c r="B20" s="11">
        <v>13</v>
      </c>
      <c r="C20" s="22" t="s">
        <v>24</v>
      </c>
      <c r="D20" s="21" t="s">
        <v>25</v>
      </c>
      <c r="E20" s="26">
        <v>9121000</v>
      </c>
      <c r="F20" s="7"/>
    </row>
    <row r="21" spans="1:10" ht="15">
      <c r="A21" s="6"/>
      <c r="B21" s="11">
        <v>14</v>
      </c>
      <c r="C21" s="22" t="s">
        <v>26</v>
      </c>
      <c r="D21" s="21" t="s">
        <v>27</v>
      </c>
      <c r="E21" s="26">
        <v>8071000</v>
      </c>
      <c r="F21" s="7"/>
      <c r="J21" s="32">
        <f>SUM(E31+'[1]BRI Syariah'!$E$21)</f>
        <v>197377976</v>
      </c>
    </row>
    <row r="22" spans="1:6" ht="15">
      <c r="A22" s="6"/>
      <c r="B22" s="11">
        <v>15</v>
      </c>
      <c r="C22" s="23" t="s">
        <v>28</v>
      </c>
      <c r="D22" s="27" t="s">
        <v>29</v>
      </c>
      <c r="E22" s="30">
        <v>9121000</v>
      </c>
      <c r="F22" s="7"/>
    </row>
    <row r="23" spans="1:10" ht="15">
      <c r="A23" s="6"/>
      <c r="B23" s="11">
        <v>16</v>
      </c>
      <c r="C23" s="23" t="s">
        <v>36</v>
      </c>
      <c r="D23" s="33" t="s">
        <v>38</v>
      </c>
      <c r="E23" s="24">
        <v>9121000</v>
      </c>
      <c r="F23" s="7"/>
      <c r="J23" s="32">
        <f>SUM(2500+E31+'[2]BRI Syariah'!$E$21)</f>
        <v>319387434</v>
      </c>
    </row>
    <row r="24" spans="1:6" ht="15">
      <c r="A24" s="6"/>
      <c r="B24" s="11">
        <v>17</v>
      </c>
      <c r="C24" s="23" t="s">
        <v>37</v>
      </c>
      <c r="D24" s="34" t="s">
        <v>39</v>
      </c>
      <c r="E24" s="30">
        <v>9075395</v>
      </c>
      <c r="F24" s="7"/>
    </row>
    <row r="25" spans="1:10" ht="15">
      <c r="A25" s="6"/>
      <c r="B25" s="11">
        <v>18</v>
      </c>
      <c r="C25" s="23" t="s">
        <v>31</v>
      </c>
      <c r="D25" s="29" t="s">
        <v>35</v>
      </c>
      <c r="E25" s="26">
        <v>9121000</v>
      </c>
      <c r="F25" s="7"/>
      <c r="J25" s="32"/>
    </row>
    <row r="26" spans="1:6" ht="15">
      <c r="A26" s="6"/>
      <c r="B26" s="11">
        <v>19</v>
      </c>
      <c r="C26" s="23" t="s">
        <v>40</v>
      </c>
      <c r="D26" s="29" t="s">
        <v>41</v>
      </c>
      <c r="E26" s="30">
        <v>5079000</v>
      </c>
      <c r="F26" s="7"/>
    </row>
    <row r="27" spans="1:6" ht="15">
      <c r="A27" s="6"/>
      <c r="B27" s="11">
        <v>20</v>
      </c>
      <c r="C27" s="23" t="s">
        <v>48</v>
      </c>
      <c r="D27" s="29" t="s">
        <v>49</v>
      </c>
      <c r="E27" s="30">
        <v>3870000</v>
      </c>
      <c r="F27" s="7"/>
    </row>
    <row r="28" spans="1:6" ht="15">
      <c r="A28" s="6"/>
      <c r="B28" s="11">
        <v>21</v>
      </c>
      <c r="C28" s="23" t="s">
        <v>50</v>
      </c>
      <c r="D28" s="29" t="s">
        <v>55</v>
      </c>
      <c r="E28" s="30">
        <v>4063200</v>
      </c>
      <c r="F28" s="7"/>
    </row>
    <row r="29" spans="1:6" ht="15">
      <c r="A29" s="6"/>
      <c r="B29" s="11">
        <v>22</v>
      </c>
      <c r="C29" s="23" t="s">
        <v>51</v>
      </c>
      <c r="D29" s="29" t="s">
        <v>54</v>
      </c>
      <c r="E29" s="30">
        <v>4063200</v>
      </c>
      <c r="F29" s="7"/>
    </row>
    <row r="30" spans="1:6" ht="15">
      <c r="A30" s="6"/>
      <c r="B30" s="11">
        <v>23</v>
      </c>
      <c r="C30" s="23" t="s">
        <v>52</v>
      </c>
      <c r="D30" s="29" t="s">
        <v>53</v>
      </c>
      <c r="E30" s="30">
        <v>3018600</v>
      </c>
      <c r="F30" s="7"/>
    </row>
    <row r="31" spans="1:6" ht="15">
      <c r="A31" s="6"/>
      <c r="B31" s="54" t="s">
        <v>3</v>
      </c>
      <c r="C31" s="54"/>
      <c r="D31" s="54"/>
      <c r="E31" s="28">
        <f>SUM(E8:E30)</f>
        <v>193867976</v>
      </c>
      <c r="F31" s="7"/>
    </row>
    <row r="32" spans="1:6" ht="15">
      <c r="A32" s="6"/>
      <c r="B32" s="1"/>
      <c r="C32" s="1"/>
      <c r="D32" s="1"/>
      <c r="E32" s="4"/>
      <c r="F32" s="7"/>
    </row>
    <row r="33" spans="1:6" ht="15">
      <c r="A33" s="6"/>
      <c r="B33" s="1"/>
      <c r="C33" s="1"/>
      <c r="D33" s="1"/>
      <c r="E33" s="15" t="s">
        <v>56</v>
      </c>
      <c r="F33" s="7"/>
    </row>
    <row r="34" spans="1:6" ht="15">
      <c r="A34" s="6"/>
      <c r="B34" s="1"/>
      <c r="C34" s="1"/>
      <c r="D34" s="1"/>
      <c r="E34" s="16" t="s">
        <v>44</v>
      </c>
      <c r="F34" s="7"/>
    </row>
    <row r="35" spans="1:6" ht="15">
      <c r="A35" s="6"/>
      <c r="B35" s="1"/>
      <c r="C35" s="1"/>
      <c r="D35" s="1"/>
      <c r="E35" s="16" t="s">
        <v>45</v>
      </c>
      <c r="F35" s="7"/>
    </row>
    <row r="36" spans="1:6" ht="15">
      <c r="A36" s="6"/>
      <c r="B36" s="1"/>
      <c r="C36" s="1"/>
      <c r="D36" s="1"/>
      <c r="E36" s="39"/>
      <c r="F36" s="7"/>
    </row>
    <row r="37" spans="1:6" ht="15">
      <c r="A37" s="6"/>
      <c r="B37" s="1"/>
      <c r="C37" s="1"/>
      <c r="D37" s="1"/>
      <c r="E37" s="39"/>
      <c r="F37" s="7"/>
    </row>
    <row r="38" spans="1:6" ht="15">
      <c r="A38" s="6"/>
      <c r="B38" s="1"/>
      <c r="C38" s="1"/>
      <c r="D38" s="1"/>
      <c r="E38" s="40" t="s">
        <v>46</v>
      </c>
      <c r="F38" s="7"/>
    </row>
    <row r="39" spans="1:6" ht="15">
      <c r="A39" s="6"/>
      <c r="B39" s="1"/>
      <c r="C39" s="1"/>
      <c r="D39" s="1"/>
      <c r="E39" s="41" t="s">
        <v>47</v>
      </c>
      <c r="F39" s="7"/>
    </row>
    <row r="40" spans="1:6" ht="15.75">
      <c r="A40" s="6"/>
      <c r="B40" s="1"/>
      <c r="C40" s="1"/>
      <c r="D40" s="1"/>
      <c r="E40" s="36"/>
      <c r="F40" s="7"/>
    </row>
    <row r="41" spans="1:6" ht="15.75" thickBot="1">
      <c r="A41" s="8"/>
      <c r="B41" s="9"/>
      <c r="C41" s="9"/>
      <c r="D41" s="9"/>
      <c r="E41" s="38"/>
      <c r="F41" s="10"/>
    </row>
    <row r="42" ht="15">
      <c r="E42" s="37"/>
    </row>
    <row r="43" ht="15">
      <c r="E43" s="35"/>
    </row>
    <row r="44" ht="15">
      <c r="E44" s="35"/>
    </row>
  </sheetData>
  <sheetProtection/>
  <mergeCells count="5">
    <mergeCell ref="A1:F1"/>
    <mergeCell ref="A2:F2"/>
    <mergeCell ref="A3:F3"/>
    <mergeCell ref="A4:F4"/>
    <mergeCell ref="B31:D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2022-06-09T08:43:54Z</cp:lastPrinted>
  <dcterms:created xsi:type="dcterms:W3CDTF">2016-12-15T00:57:31Z</dcterms:created>
  <dcterms:modified xsi:type="dcterms:W3CDTF">2022-07-09T16:11:35Z</dcterms:modified>
  <cp:category/>
  <cp:version/>
  <cp:contentType/>
  <cp:contentStatus/>
</cp:coreProperties>
</file>