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 activeTab="1"/>
  </bookViews>
  <sheets>
    <sheet name="Sheet1" sheetId="1" r:id="rId1"/>
    <sheet name="November" sheetId="2" r:id="rId2"/>
  </sheets>
  <definedNames>
    <definedName name="_xlnm.Print_Area" localSheetId="0">Sheet1!$A$3:$E$57</definedName>
    <definedName name="_xlnm.Print_Area" localSheetId="1">November!$A$3:$E$69</definedName>
  </definedNames>
  <calcPr calcId="144525"/>
</workbook>
</file>

<file path=xl/sharedStrings.xml><?xml version="1.0" encoding="utf-8"?>
<sst xmlns="http://schemas.openxmlformats.org/spreadsheetml/2006/main" count="120" uniqueCount="47">
  <si>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</si>
  <si>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</si>
  <si>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</si>
  <si>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</si>
  <si>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</si>
  <si>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</si>
  <si>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Padang, 06 Oktober 2023</t>
  </si>
  <si>
    <t>Nomor</t>
  </si>
  <si>
    <t>:  2684/PAN.PTA.W3-A/HK2.6/X/2023</t>
  </si>
  <si>
    <t>Lamp.</t>
  </si>
  <si>
    <t>: 1 (Satu) rangkap</t>
  </si>
  <si>
    <t>Hal</t>
  </si>
  <si>
    <r>
      <rPr>
        <b/>
        <sz val="12"/>
        <color rgb="FF008000"/>
        <rFont val="Segoe UI"/>
        <charset val="1"/>
      </rPr>
      <t>2684/PAN.PTA.W3-A/HK2.6/X/2023</t>
    </r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</si>
  <si>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</si>
  <si>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</si>
  <si>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</si>
  <si>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</si>
  <si>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</si>
  <si>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</si>
  <si>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</si>
  <si>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</si>
  <si>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</si>
  <si>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</si>
  <si>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</si>
  <si>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</si>
  <si>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Demikian kami sampaikan, atas perhatiannya diucapkan terima kasih.</t>
  </si>
  <si>
    <t>Tembusan Kepada:</t>
  </si>
  <si>
    <t>Yth. Bpk. Ketua Pengadilan Tinggi Agama Padang (sebagai laporan).</t>
  </si>
  <si>
    <t>MAHKAMAH AGUNG REPUBLIK INDONESIA
DIREKTORAT JENDERAL BADAN PERADILAN AGAMA
PENGADILAN TINGGI AGAMA PADANG</t>
  </si>
  <si>
    <t>Jl. By Pass Km 24 Anak Air, Batipuh Panjang, Koto Tangah</t>
  </si>
  <si>
    <r>
      <t xml:space="preserve">Padang, Sumatera Barat 25171 </t>
    </r>
    <r>
      <rPr>
        <b/>
        <sz val="10"/>
        <color theme="4"/>
        <rFont val="Times New Roman"/>
        <charset val="134"/>
      </rPr>
      <t>www.pta-padang.go.id, admin@pta-padang.go.id</t>
    </r>
  </si>
  <si>
    <t>Padang, Sumatera Barat 25171 www.pta-padang.go.id, admin@pta-padang.go.i</t>
  </si>
  <si>
    <t>Padang, 10 Januari 2024</t>
  </si>
  <si>
    <t>:  3328/KPTA.W3-A/HK2.6/XII/2023</t>
  </si>
  <si>
    <t>Ralat Rekapitulasi Laporan Keuangan Perkara Pada Pengadilan Agama sewilayah  Pengadilan Tinggi Agama Padang (RK-7) bulan Oktober 2023</t>
  </si>
  <si>
    <t>Ralat Rekapitulasi Keuangan Perkara Pada Pengadilan Tinggi Agama Padang dan Pengadilan Agama sewilayah Pengadilan Tinggi Agama Padang (RK-7a) bulan November 2023</t>
  </si>
  <si>
    <t>Laporan Pelaksanaan Sidang Keliling Pada Pengadilan Agama sewilayah Pengadilan Tinggi Agama Padang (RK-8a) bulan Juni 2023</t>
  </si>
  <si>
    <t>Laporan Pelaksanaan Sidang Keliling Pada Pengadilan Agama sewilayah Pengadilan Tinggi Agama Padang (RK-8a) bulan Juli 2023</t>
  </si>
  <si>
    <t>Laporan Pelaksanaan Sidang Keliling Pada Pengadilan Agama sewilayah Pengadilan Tinggi Agama Padang (RK-8a) bulan Agustus 2023</t>
  </si>
  <si>
    <t>Laporan Pelaksanaan Sidang Keliling Pada Pengadilan Agama sewilayah Pengadilan Tinggi Agama Padang (RK-8a) bulan September 2023</t>
  </si>
  <si>
    <t>Laporan Pelaksanaan Sidang Keliling Pada Pengadilan Agama sewilayah Pengadilan Tinggi Agama Padang (RK-8a) bulan Oktober 2023</t>
  </si>
  <si>
    <t>Laporan Pelaksanaan Sidang Keliling Pada Pengadilan Agama sewilayah Pengadilan Tinggi Agama Padang (RK-8a) bulan November 2023</t>
  </si>
  <si>
    <t>Rekapitulasi Laporan Mediasi Pada Pengadilan Agama sewilayah Pengadilan Tinggi Agama Padang (RK-10) bulan September 2023</t>
  </si>
  <si>
    <t>Rekapitulasi Laporan Mediasi Pada Pengadilan Agama sewilayah Pengadilan Tinggi Agama Padang (RK-10) bulan Oktober 2023</t>
  </si>
  <si>
    <t>Rekapitulasi Laporan Mediasi Pada Pengadilan Agama sewilayah Pengadilan Tinggi Agama Padang (RK-10) bulan November 2023</t>
  </si>
  <si>
    <t>Ralat Rekapitulasi Laporan Mediasi Pada Pengadilan Agama sewilayah Pengadilan Tinggi Agama Padang (RK-10) bulan Oktober 2023</t>
  </si>
  <si>
    <t>Yth. Ibu Wakil Ketua Pengadilan Tinggi Agama Padang (sebagai laporan).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</si>
</sst>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(* #,##0.00_);_(* \(#,##0.00\);_(* &quot;-&quot;??_);_(@_)"/>
    <numFmt numFmtId="177" formatCode="_-&quot;Rp&quot;* #,##0.00_-;\-&quot;Rp&quot;* #,##0.00_-;_-&quot;Rp&quot;* &quot;-&quot;??_-;_-@_-"/>
    <numFmt numFmtId="178" formatCode="_(* #,##0_);_(* \(#,##0\);_(* &quot;-&quot;_);_(@_)"/>
    <numFmt numFmtId="179" formatCode="_-&quot;Rp&quot;* #,##0_-;\-&quot;Rp&quot;* #,##0_-;_-&quot;Rp&quot;* &quot;-&quot;??_-;_-@_-"/>
    <numFmt numFmtId="180" formatCode="dd/mm/yyyy;@"/>
    <numFmt numFmtId="181" formatCode="dd/mm/yy;@"/>
    <numFmt numFmtId="182" formatCode="mmmm\ yyyy"/>
  </numFmts>
  <fonts count="41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Bookman Old Style"/>
      <charset val="1"/>
    </font>
    <font>
      <b/>
      <sz val="10"/>
      <color theme="1"/>
      <name val="Times New Roman"/>
      <charset val="134"/>
    </font>
    <font>
      <b/>
      <sz val="11"/>
      <name val="Times New Roman"/>
      <charset val="134"/>
    </font>
    <font>
      <b/>
      <sz val="12"/>
      <color rgb="FF008000"/>
      <name val="Segoe UI"/>
      <charset val="1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0"/>
      <color theme="4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0" fillId="3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6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1" fillId="5" borderId="6" applyNumberFormat="0" applyAlignment="0" applyProtection="0">
      <alignment vertical="center"/>
    </xf>
    <xf numFmtId="0" fontId="32" fillId="6" borderId="8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80" fontId="1" fillId="0" borderId="0" xfId="0" applyNumberFormat="1" applyFont="1" applyAlignment="1">
      <alignment vertical="top"/>
    </xf>
    <xf numFmtId="181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6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182" fontId="1" fillId="0" borderId="0" xfId="0" applyNumberFormat="1" applyFont="1"/>
    <xf numFmtId="0" fontId="8" fillId="0" borderId="0" xfId="0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2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2047875</xdr:colOff>
      <xdr:row>46</xdr:row>
      <xdr:rowOff>104775</xdr:rowOff>
    </xdr:from>
    <xdr:to>
      <xdr:col>3</xdr:col>
      <xdr:colOff>1590040</xdr:colOff>
      <xdr:row>55</xdr:row>
      <xdr:rowOff>141605</xdr:rowOff>
    </xdr:to>
    <xdr:sp>
      <xdr:nvSpPr>
        <xdr:cNvPr id="2" name="TextBox 1"/>
        <xdr:cNvSpPr txBox="1"/>
      </xdr:nvSpPr>
      <xdr:spPr>
        <a:xfrm>
          <a:off x="3400425" y="17400270"/>
          <a:ext cx="3190240" cy="1903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Pengadilan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Tinggi Agama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Drs. SYAFRUDDIN</a:t>
          </a:r>
          <a:endParaRPr lang="en-US" b="1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id-ID" alt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 </a:t>
          </a:r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196210141994031001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16316325"/>
          <a:ext cx="1343025" cy="148590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48</xdr:row>
      <xdr:rowOff>40544</xdr:rowOff>
    </xdr:to>
    <xdr:pic>
      <xdr:nvPicPr>
        <xdr:cNvPr id="4" name="Picture 3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8950" y="16870680"/>
          <a:ext cx="1291590" cy="85534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53</xdr:row>
      <xdr:rowOff>82550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9212580" y="16925925"/>
          <a:ext cx="2331720" cy="18237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257175</xdr:colOff>
      <xdr:row>46</xdr:row>
      <xdr:rowOff>85725</xdr:rowOff>
    </xdr:from>
    <xdr:to>
      <xdr:col>9</xdr:col>
      <xdr:colOff>586105</xdr:colOff>
      <xdr:row>53</xdr:row>
      <xdr:rowOff>150495</xdr:rowOff>
    </xdr:to>
    <xdr:pic>
      <xdr:nvPicPr>
        <xdr:cNvPr id="8" name="Picture 1" descr="ttd damris"/>
        <xdr:cNvPicPr>
          <a:picLocks noChangeAspect="1"/>
        </xdr:cNvPicPr>
      </xdr:nvPicPr>
      <xdr:blipFill>
        <a:blip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8753475" y="17381220"/>
          <a:ext cx="1548130" cy="143637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46</xdr:row>
      <xdr:rowOff>123825</xdr:rowOff>
    </xdr:from>
    <xdr:to>
      <xdr:col>10</xdr:col>
      <xdr:colOff>544195</xdr:colOff>
      <xdr:row>56</xdr:row>
      <xdr:rowOff>180975</xdr:rowOff>
    </xdr:to>
    <xdr:pic>
      <xdr:nvPicPr>
        <xdr:cNvPr id="9" name="Picture 8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17419320"/>
          <a:ext cx="1582420" cy="2114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2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2047875</xdr:colOff>
      <xdr:row>58</xdr:row>
      <xdr:rowOff>104775</xdr:rowOff>
    </xdr:from>
    <xdr:to>
      <xdr:col>3</xdr:col>
      <xdr:colOff>1590040</xdr:colOff>
      <xdr:row>67</xdr:row>
      <xdr:rowOff>141605</xdr:rowOff>
    </xdr:to>
    <xdr:sp>
      <xdr:nvSpPr>
        <xdr:cNvPr id="3" name="TextBox 1"/>
        <xdr:cNvSpPr txBox="1"/>
      </xdr:nvSpPr>
      <xdr:spPr>
        <a:xfrm>
          <a:off x="3400425" y="19011900"/>
          <a:ext cx="3533775" cy="1789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Pengadilan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Tinggi Agama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Drs. SYAFRUDDIN</a:t>
          </a:r>
          <a:endParaRPr lang="en-US" b="1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id-ID" alt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 </a:t>
          </a:r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196210141994031001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60</xdr:row>
      <xdr:rowOff>116529</xdr:rowOff>
    </xdr:to>
    <xdr:pic>
      <xdr:nvPicPr>
        <xdr:cNvPr id="4" name="Picture 3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13230225"/>
          <a:ext cx="1343025" cy="618363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56</xdr:row>
      <xdr:rowOff>20955</xdr:rowOff>
    </xdr:from>
    <xdr:to>
      <xdr:col>8</xdr:col>
      <xdr:colOff>294640</xdr:colOff>
      <xdr:row>60</xdr:row>
      <xdr:rowOff>104775</xdr:rowOff>
    </xdr:to>
    <xdr:pic>
      <xdr:nvPicPr>
        <xdr:cNvPr id="5" name="Picture 4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5650" y="18547080"/>
          <a:ext cx="1291590" cy="85534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56</xdr:row>
      <xdr:rowOff>76200</xdr:rowOff>
    </xdr:from>
    <xdr:to>
      <xdr:col>11</xdr:col>
      <xdr:colOff>610235</xdr:colOff>
      <xdr:row>65</xdr:row>
      <xdr:rowOff>82550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9479280" y="18602325"/>
          <a:ext cx="2331720" cy="1758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257175</xdr:colOff>
      <xdr:row>58</xdr:row>
      <xdr:rowOff>85725</xdr:rowOff>
    </xdr:from>
    <xdr:to>
      <xdr:col>9</xdr:col>
      <xdr:colOff>586105</xdr:colOff>
      <xdr:row>65</xdr:row>
      <xdr:rowOff>150495</xdr:rowOff>
    </xdr:to>
    <xdr:pic>
      <xdr:nvPicPr>
        <xdr:cNvPr id="7" name="Picture 1" descr="ttd damris"/>
        <xdr:cNvPicPr>
          <a:picLocks noChangeAspect="1"/>
        </xdr:cNvPicPr>
      </xdr:nvPicPr>
      <xdr:blipFill>
        <a:blip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9020175" y="18992850"/>
          <a:ext cx="1548130" cy="143637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58</xdr:row>
      <xdr:rowOff>123825</xdr:rowOff>
    </xdr:from>
    <xdr:to>
      <xdr:col>10</xdr:col>
      <xdr:colOff>544195</xdr:colOff>
      <xdr:row>68</xdr:row>
      <xdr:rowOff>180975</xdr:rowOff>
    </xdr:to>
    <xdr:pic>
      <xdr:nvPicPr>
        <xdr:cNvPr id="8" name="Picture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3575" y="19030950"/>
          <a:ext cx="1582420" cy="200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ta-padang.go.id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ta-padang.go.id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zoomScalePageLayoutView="85" showWhiteSpace="0" workbookViewId="0">
      <selection activeCell="B2" sqref="B2"/>
    </sheetView>
  </sheetViews>
  <sheetFormatPr defaultColWidth="9.14285714285714" defaultRowHeight="15"/>
  <cols>
    <col min="1" max="1" width="9.14285714285714" style="2"/>
    <col min="2" max="2" width="11.1428571428571" style="3" customWidth="1"/>
    <col min="3" max="3" width="54.7142857142857" style="3" customWidth="1"/>
    <col min="4" max="4" width="25" style="4" customWidth="1"/>
    <col min="5" max="16384" width="9.14285714285714" style="4"/>
  </cols>
  <sheetData>
    <row r="1" spans="1:2">
      <c r="A1" s="5" t="s">
        <v>0</v>
      </c>
      <c r="B1" s="6">
        <v>45178</v>
      </c>
    </row>
    <row r="3" ht="23.25" customHeight="1" spans="1:5">
      <c r="A3" s="45" t="s">
        <v>1</v>
      </c>
      <c r="B3" s="45"/>
      <c r="C3" s="45"/>
      <c r="D3" s="45"/>
      <c r="E3" s="45"/>
    </row>
    <row r="4" spans="1:5">
      <c r="A4" s="46" t="s">
        <v>2</v>
      </c>
      <c r="B4" s="46"/>
      <c r="C4" s="46"/>
      <c r="D4" s="46"/>
      <c r="E4" s="46"/>
    </row>
    <row r="5" spans="1:5">
      <c r="A5" s="46" t="s">
        <v>3</v>
      </c>
      <c r="B5" s="46"/>
      <c r="C5" s="46"/>
      <c r="D5" s="46"/>
      <c r="E5" s="46"/>
    </row>
    <row r="6" spans="1:5">
      <c r="A6" s="47" t="s">
        <v>4</v>
      </c>
      <c r="B6" s="47"/>
      <c r="C6" s="47"/>
      <c r="D6" s="47"/>
      <c r="E6" s="47"/>
    </row>
    <row r="7" ht="19.5" customHeight="1" spans="1:5">
      <c r="A7" s="48" t="s">
        <v>5</v>
      </c>
      <c r="B7" s="48"/>
      <c r="C7" s="48"/>
      <c r="D7" s="48"/>
      <c r="E7" s="48"/>
    </row>
    <row r="8" ht="9" customHeight="1"/>
    <row r="9" spans="5:8">
      <c r="E9" s="13" t="s">
        <v>6</v>
      </c>
      <c r="F9" s="14"/>
      <c r="H9" s="14"/>
    </row>
    <row r="10" spans="1:7">
      <c r="A10" s="14" t="s">
        <v>7</v>
      </c>
      <c r="B10" s="20" t="s">
        <v>8</v>
      </c>
      <c r="F10" s="14"/>
      <c r="G10" s="14"/>
    </row>
    <row r="11" spans="1:6">
      <c r="A11" s="14" t="s">
        <v>9</v>
      </c>
      <c r="B11" s="4" t="s">
        <v>10</v>
      </c>
      <c r="E11" s="16"/>
      <c r="F11" s="16"/>
    </row>
    <row r="12" ht="17.25" spans="1:7">
      <c r="A12" s="14" t="s">
        <v>11</v>
      </c>
      <c r="B12" s="17" t="str">
        <f>":  Laporan Perkara bulan "&amp;TEXT(B1,"mmmm yyyy")</f>
        <v>:  Laporan Perkara bulan September 2023</v>
      </c>
      <c r="C12" s="2"/>
      <c r="E12" s="16"/>
      <c r="F12" s="16"/>
      <c r="G12" s="18" t="s">
        <v>12</v>
      </c>
    </row>
    <row r="13" spans="3:5">
      <c r="C13" s="3" t="s">
        <v>13</v>
      </c>
      <c r="E13" s="19"/>
    </row>
    <row r="14" spans="2:5">
      <c r="B14" s="20" t="s">
        <v>14</v>
      </c>
      <c r="E14" s="21"/>
    </row>
    <row r="15" spans="2:5">
      <c r="B15" s="22" t="s">
        <v>15</v>
      </c>
      <c r="E15" s="23"/>
    </row>
    <row r="16" spans="2:5">
      <c r="B16" s="20" t="s">
        <v>16</v>
      </c>
      <c r="E16" s="23"/>
    </row>
    <row r="17" spans="2:5">
      <c r="B17" s="20" t="s">
        <v>17</v>
      </c>
      <c r="C17" s="24"/>
      <c r="D17" s="24"/>
      <c r="E17" s="23"/>
    </row>
    <row r="18" spans="2:10">
      <c r="B18" s="20" t="s">
        <v>18</v>
      </c>
      <c r="C18" s="25"/>
      <c r="D18" s="25"/>
      <c r="E18" s="23"/>
      <c r="I18" s="39"/>
      <c r="J18" s="39"/>
    </row>
    <row r="19" spans="1:10">
      <c r="A19" s="20"/>
      <c r="B19" s="25"/>
      <c r="C19" s="25"/>
      <c r="D19" s="25"/>
      <c r="E19" s="23"/>
      <c r="I19" s="39"/>
      <c r="J19" s="39"/>
    </row>
    <row r="20" spans="2:5">
      <c r="B20" s="3" t="s">
        <v>19</v>
      </c>
      <c r="E20" s="23"/>
    </row>
    <row r="21" ht="36" customHeight="1" spans="2:5">
      <c r="B21" s="26" t="str">
        <f>"Bersama ini kami sampaikan Laporan Perkara Pengadilan Tinggi Agama Padang bulan "&amp;TEXT(B1,"Mmmm")&amp;" dengan rincian sebagai berikut : "</f>
        <v>Bersama ini kami sampaikan Laporan Perkara Pengadilan Tinggi Agama Padang bulan September dengan rincian sebagai berikut : </v>
      </c>
      <c r="C21" s="26"/>
      <c r="D21" s="26"/>
      <c r="E21" s="26"/>
    </row>
    <row r="22" spans="2:5">
      <c r="B22" s="27" t="s">
        <v>20</v>
      </c>
      <c r="C22" s="28" t="s">
        <v>21</v>
      </c>
      <c r="D22" s="28" t="s">
        <v>22</v>
      </c>
      <c r="E22" s="23"/>
    </row>
    <row r="23" s="1" customFormat="1" ht="30.75" customHeight="1" spans="2:8">
      <c r="B23" s="29">
        <v>1</v>
      </c>
      <c r="C23" s="30" t="str">
        <f>"Laporan Perkara Banding yang Diterima pada Pengadilan Tinggi Agama Padang (Rk.1) bulan "&amp;TEXT(B1,"mmmm yyyy")</f>
        <v>Laporan Perkara Banding yang Diterima pada Pengadilan Tinggi Agama Padang (Rk.1) bulan September 2023</v>
      </c>
      <c r="D23" s="31" t="s">
        <v>23</v>
      </c>
      <c r="E23" s="32"/>
      <c r="F23" s="4"/>
      <c r="G23" s="4"/>
      <c r="H23" s="4"/>
    </row>
    <row r="24" s="1" customFormat="1" ht="33" customHeight="1" spans="2:8">
      <c r="B24" s="29">
        <v>2</v>
      </c>
      <c r="C24" s="30" t="str">
        <f>"Laporan Perkara Banding yang Diputus Pada Pengadilan Tinggi Agama Padang (Rk.2) bulan "&amp;TEXT(B1,"mmmm yyyy")</f>
        <v>Laporan Perkara Banding yang Diputus Pada Pengadilan Tinggi Agama Padang (Rk.2) bulan September 2023</v>
      </c>
      <c r="D24" s="31" t="s">
        <v>23</v>
      </c>
      <c r="E24" s="23"/>
      <c r="F24" s="4"/>
      <c r="G24" s="4"/>
      <c r="H24" s="4"/>
    </row>
    <row r="25" s="1" customFormat="1" ht="48" customHeight="1" spans="2:9">
      <c r="B25" s="29">
        <v>3</v>
      </c>
      <c r="C25" s="30" t="str">
        <f>"Laporan Perkara yang Diterima pada Pengadilan Agama Sewilayah Pengadilan Tinggi Agama Padang (Rk.3) bulan "&amp;TEXT(B1,"mmmm yyyy")</f>
        <v>Laporan Perkara yang Diterima pada Pengadilan Agama Sewilayah Pengadilan Tinggi Agama Padang (Rk.3) bulan September 2023</v>
      </c>
      <c r="D25" s="31" t="s">
        <v>23</v>
      </c>
      <c r="I25" s="4"/>
    </row>
    <row r="26" s="1" customFormat="1" ht="48" customHeight="1" spans="2:4">
      <c r="B26" s="29">
        <v>4</v>
      </c>
      <c r="C26" s="30" t="str">
        <f>"Laporan Perkara yang Diputus pada Pengadilan Agama sewilayah Pengadilan Tinggi Agama Padang (Rk.4) bulan "&amp;TEXT(B1,"mmmm yyyy")</f>
        <v>Laporan Perkara yang Diputus pada Pengadilan Agama sewilayah Pengadilan Tinggi Agama Padang (Rk.4) bulan September 2023</v>
      </c>
      <c r="D26" s="31" t="s">
        <v>23</v>
      </c>
    </row>
    <row r="27" s="1" customFormat="1" ht="48" customHeight="1" spans="2:4">
      <c r="B27" s="29">
        <v>5</v>
      </c>
      <c r="C27" s="30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September 2023</v>
      </c>
      <c r="D27" s="31" t="s">
        <v>23</v>
      </c>
    </row>
    <row r="28" s="1" customFormat="1" ht="48" customHeight="1" spans="2:4">
      <c r="B28" s="29">
        <v>6</v>
      </c>
      <c r="C28" s="30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September 2023</v>
      </c>
      <c r="D28" s="31" t="s">
        <v>23</v>
      </c>
    </row>
    <row r="29" s="1" customFormat="1" ht="48" customHeight="1" spans="2:4">
      <c r="B29" s="29">
        <v>7</v>
      </c>
      <c r="C29" s="30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September 2023</v>
      </c>
      <c r="D29" s="31" t="s">
        <v>23</v>
      </c>
    </row>
    <row r="30" s="1" customFormat="1" ht="48" customHeight="1" spans="2:4">
      <c r="B30" s="29">
        <v>8</v>
      </c>
      <c r="C30" s="30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September 2023</v>
      </c>
      <c r="D30" s="31" t="s">
        <v>23</v>
      </c>
    </row>
    <row r="31" s="1" customFormat="1" ht="48" customHeight="1" spans="2:4">
      <c r="B31" s="29">
        <v>9</v>
      </c>
      <c r="C31" s="30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September 2023</v>
      </c>
      <c r="D31" s="31" t="s">
        <v>23</v>
      </c>
    </row>
    <row r="32" s="1" customFormat="1" ht="48" customHeight="1" spans="2:4">
      <c r="B32" s="29">
        <v>10</v>
      </c>
      <c r="C32" s="30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September 2023</v>
      </c>
      <c r="D32" s="31" t="s">
        <v>23</v>
      </c>
    </row>
    <row r="33" s="1" customFormat="1" ht="48" customHeight="1" spans="2:4">
      <c r="B33" s="29">
        <v>11</v>
      </c>
      <c r="C33" s="30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September 2023</v>
      </c>
      <c r="D33" s="31" t="s">
        <v>23</v>
      </c>
    </row>
    <row r="34" s="1" customFormat="1" ht="48" customHeight="1" spans="2:4">
      <c r="B34" s="29">
        <v>12</v>
      </c>
      <c r="C34" s="30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September 2023</v>
      </c>
      <c r="D34" s="31" t="s">
        <v>23</v>
      </c>
    </row>
    <row r="35" s="1" customFormat="1" ht="48" customHeight="1" spans="2:4">
      <c r="B35" s="29">
        <v>13</v>
      </c>
      <c r="C35" s="30" t="str">
        <f>"Rekapitulasi Laporan Mediasi Pada Pengadilan Agama sewilayah Pengadilan Tinggi Agama Padang (RK-10) bulan "&amp;TEXT(B1,"mmmm yyyy")</f>
        <v>Rekapitulasi Laporan Mediasi Pada Pengadilan Agama sewilayah Pengadilan Tinggi Agama Padang (RK-10) bulan September 2023</v>
      </c>
      <c r="D35" s="31" t="s">
        <v>23</v>
      </c>
    </row>
    <row r="36" s="1" customFormat="1" ht="48" customHeight="1" spans="2:4">
      <c r="B36" s="29">
        <v>14</v>
      </c>
      <c r="C36" s="30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September 2023</v>
      </c>
      <c r="D36" s="31" t="s">
        <v>23</v>
      </c>
    </row>
    <row r="37" s="1" customFormat="1" ht="48" customHeight="1" spans="2:4">
      <c r="B37" s="29">
        <v>15</v>
      </c>
      <c r="C37" s="30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September 2023</v>
      </c>
      <c r="D37" s="31" t="s">
        <v>24</v>
      </c>
    </row>
    <row r="38" s="1" customFormat="1" ht="48" customHeight="1" spans="2:4">
      <c r="B38" s="29">
        <v>16</v>
      </c>
      <c r="C38" s="30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September 2023</v>
      </c>
      <c r="D38" s="31" t="s">
        <v>23</v>
      </c>
    </row>
    <row r="39" s="1" customFormat="1" ht="48" customHeight="1" spans="2:4">
      <c r="B39" s="29">
        <v>17</v>
      </c>
      <c r="C39" s="30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September 2023</v>
      </c>
      <c r="D39" s="31" t="s">
        <v>23</v>
      </c>
    </row>
    <row r="40" s="1" customFormat="1" ht="48" customHeight="1" spans="2:4">
      <c r="B40" s="29">
        <v>18</v>
      </c>
      <c r="C40" s="30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September 2023</v>
      </c>
      <c r="D40" s="31" t="s">
        <v>23</v>
      </c>
    </row>
    <row r="41" s="1" customFormat="1" ht="45" spans="2:4">
      <c r="B41" s="29">
        <v>19</v>
      </c>
      <c r="C41" s="30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September 2023</v>
      </c>
      <c r="D41" s="31" t="s">
        <v>23</v>
      </c>
    </row>
    <row r="42" s="1" customFormat="1" ht="30" spans="2:4">
      <c r="B42" s="29">
        <v>20</v>
      </c>
      <c r="C42" s="30" t="str">
        <f>"Laporan Keadaan Perkara pada Pengadilan Tinggi Agama Padang (LII-PA.1) Bulan "&amp;TEXT(B1,"mmmm yyyy")</f>
        <v>Laporan Keadaan Perkara pada Pengadilan Tinggi Agama Padang (LII-PA.1) Bulan September 2023</v>
      </c>
      <c r="D42" s="31" t="s">
        <v>23</v>
      </c>
    </row>
    <row r="43" s="1" customFormat="1" ht="30" spans="2:4">
      <c r="B43" s="29">
        <v>21</v>
      </c>
      <c r="C43" s="30" t="str">
        <f>"Laporan Tentang Kegiatan Hakim pada Pengadilan Tinggi Agama Padang (LII-PA.2) Bulan "&amp;TEXT(B1,"mmmm yyyy")</f>
        <v>Laporan Tentang Kegiatan Hakim pada Pengadilan Tinggi Agama Padang (LII-PA.2) Bulan September 2023</v>
      </c>
      <c r="D43" s="31" t="s">
        <v>23</v>
      </c>
    </row>
    <row r="44" s="1" customFormat="1" ht="30" spans="2:4">
      <c r="B44" s="29">
        <v>22</v>
      </c>
      <c r="C44" s="30" t="str">
        <f>"Laporan Keuangan Perkara pada Pengadilan Tinggi Agama Padang (LII-PA.3) Bulan "&amp;TEXT(B1,"mmmm yyyy")</f>
        <v>Laporan Keuangan Perkara pada Pengadilan Tinggi Agama Padang (LII-PA.3) Bulan September 2023</v>
      </c>
      <c r="D44" s="31" t="s">
        <v>23</v>
      </c>
    </row>
    <row r="45" s="1" customFormat="1" ht="20.1" customHeight="1" spans="2:4">
      <c r="B45" s="33"/>
      <c r="C45" s="34"/>
      <c r="D45" s="35"/>
    </row>
    <row r="46" s="1" customFormat="1" spans="2:4">
      <c r="B46" s="3" t="s">
        <v>25</v>
      </c>
      <c r="C46" s="3"/>
      <c r="D46" s="4"/>
    </row>
    <row r="47" s="1" customFormat="1" spans="2:4">
      <c r="B47" s="3"/>
      <c r="C47" s="3"/>
      <c r="D47" s="4"/>
    </row>
    <row r="48" s="1" customFormat="1" ht="15.75" spans="1:5">
      <c r="A48" s="2"/>
      <c r="B48" s="3"/>
      <c r="C48" s="3"/>
      <c r="D48" s="36"/>
      <c r="E48" s="4"/>
    </row>
    <row r="49" ht="15.75" spans="1:5">
      <c r="A49" s="1"/>
      <c r="D49" s="37"/>
      <c r="E49" s="1"/>
    </row>
    <row r="50" ht="15.75" spans="1:5">
      <c r="A50" s="1"/>
      <c r="D50" s="37"/>
      <c r="E50" s="1"/>
    </row>
    <row r="51" ht="15.75" spans="1:5">
      <c r="A51" s="1"/>
      <c r="D51" s="37"/>
      <c r="E51" s="1"/>
    </row>
    <row r="52" spans="1:5">
      <c r="A52" s="1"/>
      <c r="D52" s="38"/>
      <c r="E52" s="1"/>
    </row>
    <row r="53" spans="4:4">
      <c r="D53" s="40"/>
    </row>
    <row r="54" ht="24" customHeight="1" spans="2:4">
      <c r="B54" s="41"/>
      <c r="D54" s="42"/>
    </row>
    <row r="55" spans="2:2">
      <c r="B55" s="43"/>
    </row>
    <row r="56" spans="2:2">
      <c r="B56" s="43" t="s">
        <v>26</v>
      </c>
    </row>
    <row r="57" spans="2:2">
      <c r="B57" s="44" t="s">
        <v>27</v>
      </c>
    </row>
    <row r="58" spans="2:2">
      <c r="B58" s="44"/>
    </row>
    <row r="60" spans="3:5">
      <c r="C60" s="4"/>
      <c r="E60" s="40"/>
    </row>
    <row r="61" spans="3:5">
      <c r="C61" s="4"/>
      <c r="E61" s="42"/>
    </row>
    <row r="62" spans="3:3">
      <c r="C62" s="4"/>
    </row>
  </sheetData>
  <mergeCells count="6">
    <mergeCell ref="A3:E3"/>
    <mergeCell ref="A4:E4"/>
    <mergeCell ref="A5:E5"/>
    <mergeCell ref="A6:E6"/>
    <mergeCell ref="A7:E7"/>
    <mergeCell ref="B21:E21"/>
  </mergeCells>
  <hyperlinks>
    <hyperlink ref="A6" r:id="rId2" display="Website: www.pta-padang.go.id Email: admin@pta-padang.go.id"/>
  </hyperlinks>
  <pageMargins left="0.7" right="0.7" top="0.75" bottom="0.75" header="0.3" footer="0.3"/>
  <pageSetup paperSize="9" scale="80" fitToHeight="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4"/>
  <sheetViews>
    <sheetView tabSelected="1" zoomScalePageLayoutView="85" showWhiteSpace="0" topLeftCell="A13" workbookViewId="0">
      <selection activeCell="C18" sqref="C18"/>
    </sheetView>
  </sheetViews>
  <sheetFormatPr defaultColWidth="9.14285714285714" defaultRowHeight="15"/>
  <cols>
    <col min="1" max="1" width="9.14285714285714" style="2"/>
    <col min="2" max="2" width="11.1428571428571" style="3" customWidth="1"/>
    <col min="3" max="3" width="68.8571428571429" style="3" customWidth="1"/>
    <col min="4" max="4" width="14.8571428571429" style="4" customWidth="1"/>
    <col min="5" max="16384" width="9.14285714285714" style="4"/>
  </cols>
  <sheetData>
    <row r="1" spans="1:2">
      <c r="A1" s="5" t="s">
        <v>0</v>
      </c>
      <c r="B1" s="6">
        <v>45289</v>
      </c>
    </row>
    <row r="3" spans="1:7">
      <c r="A3" s="7" t="s">
        <v>28</v>
      </c>
      <c r="B3" s="7"/>
      <c r="C3" s="7"/>
      <c r="D3" s="7"/>
      <c r="E3" s="7"/>
      <c r="G3" s="8"/>
    </row>
    <row r="4" spans="1:5">
      <c r="A4" s="7"/>
      <c r="B4" s="7"/>
      <c r="C4" s="7"/>
      <c r="D4" s="7"/>
      <c r="E4" s="7"/>
    </row>
    <row r="5" ht="30" customHeight="1" spans="1:5">
      <c r="A5" s="7"/>
      <c r="B5" s="7"/>
      <c r="C5" s="7"/>
      <c r="D5" s="7"/>
      <c r="E5" s="7"/>
    </row>
    <row r="6" spans="1:7">
      <c r="A6" s="9" t="s">
        <v>29</v>
      </c>
      <c r="B6" s="9"/>
      <c r="C6" s="9"/>
      <c r="D6" s="9"/>
      <c r="E6" s="9"/>
      <c r="G6" s="10" t="s">
        <v>29</v>
      </c>
    </row>
    <row r="7" ht="15.75" spans="1:7">
      <c r="A7" s="11" t="s">
        <v>30</v>
      </c>
      <c r="B7" s="11"/>
      <c r="C7" s="11"/>
      <c r="D7" s="11"/>
      <c r="E7" s="11"/>
      <c r="G7"/>
    </row>
    <row r="8" ht="15.75" spans="7:7">
      <c r="G8" s="12" t="s">
        <v>31</v>
      </c>
    </row>
    <row r="9" spans="5:8">
      <c r="E9" s="13" t="s">
        <v>32</v>
      </c>
      <c r="F9" s="14"/>
      <c r="H9" s="14"/>
    </row>
    <row r="10" spans="1:7">
      <c r="A10" s="14" t="s">
        <v>7</v>
      </c>
      <c r="B10" s="15" t="s">
        <v>33</v>
      </c>
      <c r="F10" s="14"/>
      <c r="G10" s="14"/>
    </row>
    <row r="11" spans="1:6">
      <c r="A11" s="14" t="s">
        <v>9</v>
      </c>
      <c r="B11" s="4" t="s">
        <v>10</v>
      </c>
      <c r="E11" s="16"/>
      <c r="F11" s="16"/>
    </row>
    <row r="12" ht="17.25" spans="1:7">
      <c r="A12" s="14" t="s">
        <v>11</v>
      </c>
      <c r="B12" s="17" t="str">
        <f>":  Laporan Perkara bulan "&amp;TEXT(B1,"mmmm yyyy")</f>
        <v>:  Laporan Perkara bulan December 2023</v>
      </c>
      <c r="C12" s="2"/>
      <c r="E12" s="16"/>
      <c r="F12" s="16"/>
      <c r="G12" s="18" t="s">
        <v>12</v>
      </c>
    </row>
    <row r="13" spans="3:5">
      <c r="C13" s="3" t="s">
        <v>13</v>
      </c>
      <c r="E13" s="19"/>
    </row>
    <row r="14" spans="2:5">
      <c r="B14" s="20" t="s">
        <v>14</v>
      </c>
      <c r="E14" s="21"/>
    </row>
    <row r="15" spans="2:5">
      <c r="B15" s="22" t="s">
        <v>15</v>
      </c>
      <c r="E15" s="23"/>
    </row>
    <row r="16" spans="2:5">
      <c r="B16" s="20" t="s">
        <v>16</v>
      </c>
      <c r="E16" s="23"/>
    </row>
    <row r="17" spans="2:5">
      <c r="B17" s="20" t="s">
        <v>17</v>
      </c>
      <c r="C17" s="24"/>
      <c r="D17" s="24"/>
      <c r="E17" s="23"/>
    </row>
    <row r="18" spans="2:10">
      <c r="B18" s="20" t="s">
        <v>18</v>
      </c>
      <c r="C18" s="25"/>
      <c r="D18" s="25"/>
      <c r="E18" s="23"/>
      <c r="I18" s="39"/>
      <c r="J18" s="39"/>
    </row>
    <row r="19" spans="1:10">
      <c r="A19" s="20"/>
      <c r="B19" s="25"/>
      <c r="C19" s="25"/>
      <c r="D19" s="25"/>
      <c r="E19" s="23"/>
      <c r="I19" s="39"/>
      <c r="J19" s="39"/>
    </row>
    <row r="20" spans="2:5">
      <c r="B20" s="3" t="s">
        <v>19</v>
      </c>
      <c r="E20" s="23"/>
    </row>
    <row r="21" spans="2:5">
      <c r="B21" s="26" t="str">
        <f>"Bersama ini kami sampaikan Laporan Perkara Pengadilan Tinggi Agama Padang bulan "&amp;TEXT(B1,"Mmmm")&amp;" dengan rincian sebagai berikut : "</f>
        <v>Bersama ini kami sampaikan Laporan Perkara Pengadilan Tinggi Agama Padang bulan December dengan rincian sebagai berikut : </v>
      </c>
      <c r="C21" s="26"/>
      <c r="D21" s="26"/>
      <c r="E21" s="26"/>
    </row>
    <row r="22" spans="2:5">
      <c r="B22" s="27" t="s">
        <v>20</v>
      </c>
      <c r="C22" s="28" t="s">
        <v>21</v>
      </c>
      <c r="D22" s="28" t="s">
        <v>22</v>
      </c>
      <c r="E22" s="23"/>
    </row>
    <row r="23" s="1" customFormat="1" ht="30" spans="2:8">
      <c r="B23" s="29">
        <v>1</v>
      </c>
      <c r="C23" s="30" t="str">
        <f>"Laporan Perkara Banding yang Diterima pada Pengadilan Tinggi Agama Padang (Rk.1) bulan "&amp;TEXT(B1,"mmmm yyyy")</f>
        <v>Laporan Perkara Banding yang Diterima pada Pengadilan Tinggi Agama Padang (Rk.1) bulan December 2023</v>
      </c>
      <c r="D23" s="31" t="s">
        <v>23</v>
      </c>
      <c r="E23" s="32"/>
      <c r="F23" s="4"/>
      <c r="G23" s="4"/>
      <c r="H23" s="4"/>
    </row>
    <row r="24" s="1" customFormat="1" ht="30" spans="2:8">
      <c r="B24" s="29">
        <v>2</v>
      </c>
      <c r="C24" s="30" t="str">
        <f>"Laporan Perkara Banding yang Diputus Pada Pengadilan Tinggi Agama Padang (Rk.2) bulan "&amp;TEXT(B1,"mmmm yyyy")</f>
        <v>Laporan Perkara Banding yang Diputus Pada Pengadilan Tinggi Agama Padang (Rk.2) bulan December 2023</v>
      </c>
      <c r="D24" s="31" t="s">
        <v>23</v>
      </c>
      <c r="E24" s="23"/>
      <c r="F24" s="4"/>
      <c r="G24" s="4"/>
      <c r="H24" s="4"/>
    </row>
    <row r="25" s="1" customFormat="1" ht="30" spans="2:9">
      <c r="B25" s="29">
        <v>3</v>
      </c>
      <c r="C25" s="30" t="str">
        <f>"Laporan Perkara yang Diterima pada Pengadilan Agama Sewilayah Pengadilan Tinggi Agama Padang (Rk.3) bulan "&amp;TEXT(B1,"mmmm yyyy")</f>
        <v>Laporan Perkara yang Diterima pada Pengadilan Agama Sewilayah Pengadilan Tinggi Agama Padang (Rk.3) bulan December 2023</v>
      </c>
      <c r="D25" s="31" t="s">
        <v>23</v>
      </c>
      <c r="I25" s="4"/>
    </row>
    <row r="26" s="1" customFormat="1" ht="30" spans="2:4">
      <c r="B26" s="29">
        <v>4</v>
      </c>
      <c r="C26" s="30" t="str">
        <f>"Laporan Perkara yang Diputus pada Pengadilan Agama sewilayah Pengadilan Tinggi Agama Padang (Rk.4) bulan "&amp;TEXT(B1,"mmmm yyyy")</f>
        <v>Laporan Perkara yang Diputus pada Pengadilan Agama sewilayah Pengadilan Tinggi Agama Padang (Rk.4) bulan December 2023</v>
      </c>
      <c r="D26" s="31" t="s">
        <v>23</v>
      </c>
    </row>
    <row r="27" s="1" customFormat="1" ht="30" spans="2:4">
      <c r="B27" s="29">
        <v>5</v>
      </c>
      <c r="C27" s="30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December 2023</v>
      </c>
      <c r="D27" s="31" t="s">
        <v>23</v>
      </c>
    </row>
    <row r="28" s="1" customFormat="1" ht="45" spans="2:4">
      <c r="B28" s="29">
        <v>6</v>
      </c>
      <c r="C28" s="30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December 2023</v>
      </c>
      <c r="D28" s="31" t="s">
        <v>23</v>
      </c>
    </row>
    <row r="29" s="1" customFormat="1" ht="30" spans="2:4">
      <c r="B29" s="29">
        <v>7</v>
      </c>
      <c r="C29" s="30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December 2023</v>
      </c>
      <c r="D29" s="31" t="s">
        <v>23</v>
      </c>
    </row>
    <row r="30" s="1" customFormat="1" ht="45" spans="2:4">
      <c r="B30" s="29">
        <v>8</v>
      </c>
      <c r="C30" s="30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December 2023</v>
      </c>
      <c r="D30" s="31" t="s">
        <v>23</v>
      </c>
    </row>
    <row r="31" s="1" customFormat="1" ht="30" spans="2:4">
      <c r="B31" s="29">
        <v>9</v>
      </c>
      <c r="C31" s="30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December 2023</v>
      </c>
      <c r="D31" s="31" t="s">
        <v>23</v>
      </c>
    </row>
    <row r="32" s="1" customFormat="1" ht="30" spans="2:4">
      <c r="B32" s="29">
        <v>10</v>
      </c>
      <c r="C32" s="30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December 2023</v>
      </c>
      <c r="D32" s="31" t="s">
        <v>23</v>
      </c>
    </row>
    <row r="33" s="1" customFormat="1" ht="30" spans="2:4">
      <c r="B33" s="29">
        <v>11</v>
      </c>
      <c r="C33" s="30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December 2023</v>
      </c>
      <c r="D33" s="31" t="s">
        <v>23</v>
      </c>
    </row>
    <row r="34" s="1" customFormat="1" ht="45" spans="2:4">
      <c r="B34" s="29">
        <v>12</v>
      </c>
      <c r="C34" s="30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December 2023</v>
      </c>
      <c r="D34" s="31" t="s">
        <v>23</v>
      </c>
    </row>
    <row r="35" s="1" customFormat="1" ht="30" spans="2:4">
      <c r="B35" s="29">
        <v>13</v>
      </c>
      <c r="C35" s="30" t="str">
        <f>"Rekapitulasi Laporan Mediasi Pada Pengadilan Agama sewilayah Pengadilan Tinggi Agama Padang (RK-10) bulan "&amp;TEXT(B1,"mmmm yyyy")</f>
        <v>Rekapitulasi Laporan Mediasi Pada Pengadilan Agama sewilayah Pengadilan Tinggi Agama Padang (RK-10) bulan December 2023</v>
      </c>
      <c r="D35" s="31" t="s">
        <v>23</v>
      </c>
    </row>
    <row r="36" s="1" customFormat="1" ht="45" spans="2:4">
      <c r="B36" s="29">
        <v>14</v>
      </c>
      <c r="C36" s="30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December 2023</v>
      </c>
      <c r="D36" s="31" t="s">
        <v>23</v>
      </c>
    </row>
    <row r="37" s="1" customFormat="1" ht="30" spans="2:4">
      <c r="B37" s="29">
        <v>15</v>
      </c>
      <c r="C37" s="30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December 2023</v>
      </c>
      <c r="D37" s="31" t="s">
        <v>24</v>
      </c>
    </row>
    <row r="38" s="1" customFormat="1" ht="45" spans="2:4">
      <c r="B38" s="29">
        <v>16</v>
      </c>
      <c r="C38" s="30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December 2023</v>
      </c>
      <c r="D38" s="31" t="s">
        <v>23</v>
      </c>
    </row>
    <row r="39" s="1" customFormat="1" ht="30" spans="2:4">
      <c r="B39" s="29">
        <v>17</v>
      </c>
      <c r="C39" s="30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December 2023</v>
      </c>
      <c r="D39" s="31" t="s">
        <v>23</v>
      </c>
    </row>
    <row r="40" s="1" customFormat="1" ht="30" spans="2:4">
      <c r="B40" s="29">
        <v>18</v>
      </c>
      <c r="C40" s="30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December 2023</v>
      </c>
      <c r="D40" s="31" t="s">
        <v>23</v>
      </c>
    </row>
    <row r="41" s="1" customFormat="1" ht="30" spans="2:4">
      <c r="B41" s="29">
        <v>19</v>
      </c>
      <c r="C41" s="30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December 2023</v>
      </c>
      <c r="D41" s="31" t="s">
        <v>23</v>
      </c>
    </row>
    <row r="42" s="1" customFormat="1" ht="30" spans="2:4">
      <c r="B42" s="29">
        <v>20</v>
      </c>
      <c r="C42" s="30" t="str">
        <f>"Laporan Keadaan Perkara pada Pengadilan Tinggi Agama Padang (LII-PA.1) Bulan "&amp;TEXT(B1,"mmmm yyyy")</f>
        <v>Laporan Keadaan Perkara pada Pengadilan Tinggi Agama Padang (LII-PA.1) Bulan December 2023</v>
      </c>
      <c r="D42" s="31" t="s">
        <v>23</v>
      </c>
    </row>
    <row r="43" s="1" customFormat="1" ht="30" spans="2:4">
      <c r="B43" s="29">
        <v>21</v>
      </c>
      <c r="C43" s="30" t="str">
        <f>"Laporan Tentang Kegiatan Hakim pada Pengadilan Tinggi Agama Padang (LII-PA.2) Bulan "&amp;TEXT(B1,"mmmm yyyy")</f>
        <v>Laporan Tentang Kegiatan Hakim pada Pengadilan Tinggi Agama Padang (LII-PA.2) Bulan December 2023</v>
      </c>
      <c r="D43" s="31" t="s">
        <v>23</v>
      </c>
    </row>
    <row r="44" s="1" customFormat="1" ht="30" spans="2:4">
      <c r="B44" s="29">
        <v>22</v>
      </c>
      <c r="C44" s="30" t="str">
        <f>"Laporan Keuangan Perkara pada Pengadilan Tinggi Agama Padang (LII-PA.3) Bulan "&amp;TEXT(B1,"mmmm yyyy")</f>
        <v>Laporan Keuangan Perkara pada Pengadilan Tinggi Agama Padang (LII-PA.3) Bulan December 2023</v>
      </c>
      <c r="D44" s="31" t="s">
        <v>23</v>
      </c>
    </row>
    <row r="45" s="1" customFormat="1" ht="30" spans="2:4">
      <c r="B45" s="29">
        <v>23</v>
      </c>
      <c r="C45" s="30" t="s">
        <v>34</v>
      </c>
      <c r="D45" s="31" t="s">
        <v>23</v>
      </c>
    </row>
    <row r="46" s="1" customFormat="1" ht="45" spans="2:4">
      <c r="B46" s="29">
        <v>24</v>
      </c>
      <c r="C46" s="30" t="s">
        <v>35</v>
      </c>
      <c r="D46" s="31" t="s">
        <v>23</v>
      </c>
    </row>
    <row r="47" s="1" customFormat="1" ht="30" spans="2:4">
      <c r="B47" s="29">
        <v>25</v>
      </c>
      <c r="C47" s="30" t="s">
        <v>36</v>
      </c>
      <c r="D47" s="31" t="s">
        <v>23</v>
      </c>
    </row>
    <row r="48" s="1" customFormat="1" ht="30" spans="2:4">
      <c r="B48" s="29">
        <v>26</v>
      </c>
      <c r="C48" s="30" t="s">
        <v>37</v>
      </c>
      <c r="D48" s="31" t="s">
        <v>23</v>
      </c>
    </row>
    <row r="49" s="1" customFormat="1" ht="30" spans="2:4">
      <c r="B49" s="29">
        <v>27</v>
      </c>
      <c r="C49" s="30" t="s">
        <v>38</v>
      </c>
      <c r="D49" s="31" t="s">
        <v>23</v>
      </c>
    </row>
    <row r="50" s="1" customFormat="1" ht="30" spans="2:4">
      <c r="B50" s="29">
        <v>28</v>
      </c>
      <c r="C50" s="30" t="s">
        <v>39</v>
      </c>
      <c r="D50" s="31" t="s">
        <v>23</v>
      </c>
    </row>
    <row r="51" s="1" customFormat="1" ht="30" spans="2:4">
      <c r="B51" s="29">
        <v>29</v>
      </c>
      <c r="C51" s="30" t="s">
        <v>40</v>
      </c>
      <c r="D51" s="31" t="s">
        <v>23</v>
      </c>
    </row>
    <row r="52" s="1" customFormat="1" ht="30" spans="2:4">
      <c r="B52" s="29">
        <v>30</v>
      </c>
      <c r="C52" s="30" t="s">
        <v>41</v>
      </c>
      <c r="D52" s="31" t="s">
        <v>23</v>
      </c>
    </row>
    <row r="53" s="1" customFormat="1" ht="30" spans="2:4">
      <c r="B53" s="29">
        <v>31</v>
      </c>
      <c r="C53" s="30" t="s">
        <v>42</v>
      </c>
      <c r="D53" s="31" t="s">
        <v>23</v>
      </c>
    </row>
    <row r="54" s="1" customFormat="1" ht="30" spans="2:4">
      <c r="B54" s="29">
        <v>32</v>
      </c>
      <c r="C54" s="30" t="s">
        <v>43</v>
      </c>
      <c r="D54" s="31" t="s">
        <v>23</v>
      </c>
    </row>
    <row r="55" s="1" customFormat="1" ht="30" spans="2:4">
      <c r="B55" s="29">
        <v>33</v>
      </c>
      <c r="C55" s="30" t="s">
        <v>44</v>
      </c>
      <c r="D55" s="31" t="s">
        <v>23</v>
      </c>
    </row>
    <row r="56" s="1" customFormat="1" ht="30" spans="2:4">
      <c r="B56" s="29">
        <v>34</v>
      </c>
      <c r="C56" s="30" t="s">
        <v>45</v>
      </c>
      <c r="D56" s="31" t="s">
        <v>23</v>
      </c>
    </row>
    <row r="57" s="1" customFormat="1" spans="2:4">
      <c r="B57" s="33"/>
      <c r="C57" s="34"/>
      <c r="D57" s="35"/>
    </row>
    <row r="58" s="1" customFormat="1" spans="2:4">
      <c r="B58" s="3" t="s">
        <v>25</v>
      </c>
      <c r="C58" s="3"/>
      <c r="D58" s="4"/>
    </row>
    <row r="59" s="1" customFormat="1" spans="2:4">
      <c r="B59" s="3"/>
      <c r="C59" s="3"/>
      <c r="D59" s="4"/>
    </row>
    <row r="60" s="1" customFormat="1" ht="15.75" spans="1:5">
      <c r="A60" s="2"/>
      <c r="B60" s="3"/>
      <c r="C60" s="3"/>
      <c r="D60" s="36"/>
      <c r="E60" s="4"/>
    </row>
    <row r="61" ht="15.75" spans="1:5">
      <c r="A61" s="1"/>
      <c r="D61" s="37"/>
      <c r="E61" s="1"/>
    </row>
    <row r="62" ht="15.75" spans="1:5">
      <c r="A62" s="1"/>
      <c r="D62" s="37"/>
      <c r="E62" s="1"/>
    </row>
    <row r="63" ht="15.75" spans="1:5">
      <c r="A63" s="1"/>
      <c r="D63" s="37"/>
      <c r="E63" s="1"/>
    </row>
    <row r="64" spans="1:5">
      <c r="A64" s="1"/>
      <c r="D64" s="38"/>
      <c r="E64" s="1"/>
    </row>
    <row r="65" spans="4:4">
      <c r="D65" s="40"/>
    </row>
    <row r="66" spans="2:4">
      <c r="B66" s="41"/>
      <c r="D66" s="42"/>
    </row>
    <row r="67" spans="2:2">
      <c r="B67" s="43"/>
    </row>
    <row r="68" spans="2:2">
      <c r="B68" s="43" t="s">
        <v>26</v>
      </c>
    </row>
    <row r="69" spans="2:2">
      <c r="B69" s="44" t="s">
        <v>46</v>
      </c>
    </row>
    <row r="70" spans="2:2">
      <c r="B70" s="44"/>
    </row>
    <row r="72" spans="3:5">
      <c r="C72" s="4"/>
      <c r="E72" s="40"/>
    </row>
    <row r="73" spans="3:5">
      <c r="C73" s="4"/>
      <c r="E73" s="42"/>
    </row>
    <row r="74" spans="3:3">
      <c r="C74" s="4"/>
    </row>
  </sheetData>
  <mergeCells count="4">
    <mergeCell ref="A6:E6"/>
    <mergeCell ref="A7:E7"/>
    <mergeCell ref="B21:E21"/>
    <mergeCell ref="A3:E5"/>
  </mergeCells>
  <hyperlinks>
    <hyperlink ref="G8" r:id="rId2" display="Padang, Sumatera Barat 25171 www.pta-padang.go.id, admin@pta-padang.go.i" tooltip="http://www.pta-padang.go.id"/>
  </hyperlinks>
  <pageMargins left="0.7" right="0.7" top="0.75" bottom="0.75" header="0.3" footer="0.3"/>
  <pageSetup paperSize="9" scale="77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November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Fitria Irma Ramadhani</cp:lastModifiedBy>
  <dcterms:created xsi:type="dcterms:W3CDTF">2018-01-11T03:00:00Z</dcterms:created>
  <cp:lastPrinted>2023-02-06T07:47:00Z</cp:lastPrinted>
  <dcterms:modified xsi:type="dcterms:W3CDTF">2024-01-10T09:10:33Z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1033-12.2.0.13412</vt:lpwstr>
  </property>
  <property fmtid="{D5CDD505-2E9C-101B-9397-08002B2CF9AE}" pid="3" name="ICV">
    <vt:lpwstr>0F94493D05014B7696218B350A89ADD1</vt:lpwstr>
  </property>
</Properties>
</file>