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i Rahmat\Nextcloud2\2022- Kepegawaian dan TI\Kegiatan\20221129 - Bimtek Sekre\"/>
    </mc:Choice>
  </mc:AlternateContent>
  <xr:revisionPtr revIDLastSave="0" documentId="13_ncr:1_{982E34B4-87CA-414F-A274-38EA865EA6FE}" xr6:coauthVersionLast="47" xr6:coauthVersionMax="47" xr10:uidLastSave="{00000000-0000-0000-0000-000000000000}"/>
  <bookViews>
    <workbookView xWindow="5535" yWindow="5535" windowWidth="11040" windowHeight="8085" firstSheet="1" activeTab="4" xr2:uid="{9217D45A-05A6-48A9-811B-3D001D4F9245}"/>
  </bookViews>
  <sheets>
    <sheet name="Sheet1" sheetId="1" r:id="rId1"/>
    <sheet name="Sheet1 (2)" sheetId="4" r:id="rId2"/>
    <sheet name="Sheet1 (3)" sheetId="5" r:id="rId3"/>
    <sheet name="data pegawai" sheetId="6" r:id="rId4"/>
    <sheet name="sertipikat" sheetId="7" r:id="rId5"/>
    <sheet name="Sheet4" sheetId="8" r:id="rId6"/>
  </sheets>
  <definedNames>
    <definedName name="_xlnm.Print_Area" localSheetId="3">'data pegawai'!$A$1:$P$52</definedName>
    <definedName name="_xlnm.Print_Titles" localSheetId="3">'data pegawai'!$4:$6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7" l="1"/>
  <c r="K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I2" i="7"/>
  <c r="I16" i="7"/>
  <c r="I23" i="7"/>
  <c r="I40" i="7"/>
  <c r="I43" i="7"/>
  <c r="H2" i="7"/>
  <c r="H3" i="7"/>
  <c r="I3" i="7" s="1"/>
  <c r="H4" i="7"/>
  <c r="I4" i="7" s="1"/>
  <c r="H5" i="7"/>
  <c r="I5" i="7" s="1"/>
  <c r="H6" i="7"/>
  <c r="I6" i="7" s="1"/>
  <c r="H7" i="7"/>
  <c r="I7" i="7" s="1"/>
  <c r="H8" i="7"/>
  <c r="I8" i="7" s="1"/>
  <c r="H9" i="7"/>
  <c r="I9" i="7" s="1"/>
  <c r="H10" i="7"/>
  <c r="I10" i="7" s="1"/>
  <c r="H11" i="7"/>
  <c r="I11" i="7" s="1"/>
  <c r="H12" i="7"/>
  <c r="I12" i="7" s="1"/>
  <c r="H13" i="7"/>
  <c r="I13" i="7" s="1"/>
  <c r="H14" i="7"/>
  <c r="I14" i="7" s="1"/>
  <c r="H15" i="7"/>
  <c r="I15" i="7" s="1"/>
  <c r="H16" i="7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H24" i="7"/>
  <c r="I24" i="7" s="1"/>
  <c r="H25" i="7"/>
  <c r="I25" i="7" s="1"/>
  <c r="H26" i="7"/>
  <c r="I26" i="7" s="1"/>
  <c r="H27" i="7"/>
  <c r="I27" i="7" s="1"/>
  <c r="H28" i="7"/>
  <c r="I28" i="7" s="1"/>
  <c r="H29" i="7"/>
  <c r="I29" i="7" s="1"/>
  <c r="H30" i="7"/>
  <c r="I30" i="7" s="1"/>
  <c r="H31" i="7"/>
  <c r="I31" i="7" s="1"/>
  <c r="H32" i="7"/>
  <c r="I32" i="7" s="1"/>
  <c r="H33" i="7"/>
  <c r="I33" i="7" s="1"/>
  <c r="H34" i="7"/>
  <c r="I34" i="7" s="1"/>
  <c r="H35" i="7"/>
  <c r="I35" i="7" s="1"/>
  <c r="H36" i="7"/>
  <c r="I36" i="7" s="1"/>
  <c r="H38" i="7"/>
  <c r="I38" i="7" s="1"/>
  <c r="H39" i="7"/>
  <c r="I39" i="7" s="1"/>
  <c r="H40" i="7"/>
  <c r="H41" i="7"/>
  <c r="I41" i="7" s="1"/>
  <c r="H42" i="7"/>
  <c r="I42" i="7" s="1"/>
  <c r="H43" i="7"/>
  <c r="H44" i="7"/>
  <c r="I44" i="7" s="1"/>
  <c r="H45" i="7"/>
  <c r="I45" i="7" s="1"/>
  <c r="H46" i="7"/>
  <c r="I46" i="7" s="1"/>
  <c r="H47" i="7"/>
  <c r="I47" i="7" s="1"/>
  <c r="H48" i="7"/>
  <c r="I48" i="7" s="1"/>
  <c r="H49" i="7"/>
  <c r="I49" i="7" s="1"/>
  <c r="H50" i="7"/>
  <c r="I50" i="7" s="1"/>
  <c r="H51" i="7"/>
  <c r="I51" i="7" s="1"/>
  <c r="H52" i="7"/>
  <c r="I52" i="7" s="1"/>
  <c r="H53" i="7"/>
  <c r="I53" i="7" s="1"/>
  <c r="H54" i="7"/>
  <c r="I54" i="7" s="1"/>
  <c r="H55" i="7"/>
  <c r="I55" i="7" s="1"/>
  <c r="H56" i="7"/>
  <c r="I56" i="7" s="1"/>
  <c r="H57" i="7"/>
  <c r="I57" i="7" s="1"/>
  <c r="H58" i="7"/>
  <c r="I58" i="7" s="1"/>
  <c r="H59" i="7"/>
  <c r="I59" i="7" s="1"/>
  <c r="H60" i="7"/>
  <c r="I60" i="7" s="1"/>
  <c r="H61" i="7"/>
  <c r="I61" i="7" s="1"/>
  <c r="H62" i="7"/>
  <c r="I62" i="7" s="1"/>
  <c r="H63" i="7"/>
  <c r="I63" i="7" s="1"/>
  <c r="H64" i="7"/>
  <c r="I64" i="7" s="1"/>
  <c r="H65" i="7"/>
  <c r="I65" i="7" s="1"/>
  <c r="H66" i="7"/>
  <c r="I66" i="7" s="1"/>
  <c r="H67" i="7"/>
  <c r="I67" i="7" s="1"/>
  <c r="H68" i="7"/>
  <c r="I68" i="7" s="1"/>
  <c r="H69" i="7"/>
  <c r="I69" i="7" s="1"/>
  <c r="H70" i="7"/>
  <c r="I70" i="7" s="1"/>
  <c r="H71" i="7"/>
  <c r="I71" i="7" s="1"/>
  <c r="H72" i="7"/>
  <c r="I72" i="7" s="1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8" i="4" s="1"/>
  <c r="A19" i="4" s="1"/>
  <c r="A20" i="4" s="1"/>
  <c r="A21" i="4" s="1"/>
  <c r="A26" i="4" s="1"/>
  <c r="A27" i="4" s="1"/>
  <c r="A28" i="4" s="1"/>
  <c r="A29" i="4" s="1"/>
  <c r="A30" i="4" s="1"/>
  <c r="A31" i="4" s="1"/>
  <c r="A32" i="4" s="1"/>
  <c r="A33" i="4" s="1"/>
  <c r="A14" i="4" s="1"/>
  <c r="A15" i="4" s="1"/>
  <c r="A16" i="4" s="1"/>
  <c r="A17" i="4" s="1"/>
  <c r="A34" i="4" s="1"/>
  <c r="A35" i="4" s="1"/>
  <c r="A36" i="4" s="1"/>
  <c r="A37" i="4" s="1"/>
  <c r="A38" i="4" s="1"/>
  <c r="A39" i="4" s="1"/>
  <c r="A40" i="4" s="1"/>
  <c r="A41" i="4" s="1"/>
  <c r="A22" i="4" s="1"/>
  <c r="A23" i="4" s="1"/>
  <c r="A24" i="4" s="1"/>
  <c r="A25" i="4" s="1"/>
  <c r="A42" i="4" s="1"/>
  <c r="A43" i="4" s="1"/>
  <c r="A44" i="4" s="1"/>
  <c r="A45" i="4" s="1"/>
  <c r="A46" i="4" s="1"/>
  <c r="A47" i="4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48" i="4" l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19" i="1"/>
  <c r="A20" i="1" l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<sst xmlns="http://schemas.openxmlformats.org/spreadsheetml/2006/main" count="32363" uniqueCount="10566">
  <si>
    <t>PA KOTO BARU</t>
  </si>
  <si>
    <t>PAISUL BATUBARA</t>
  </si>
  <si>
    <t>P</t>
  </si>
  <si>
    <t>Penyenggrahan</t>
  </si>
  <si>
    <t>paisulbatubara@gmail.com</t>
  </si>
  <si>
    <t>Penata Tk III/d</t>
  </si>
  <si>
    <t>Sekretaris</t>
  </si>
  <si>
    <t>Hasnur Rafiq</t>
  </si>
  <si>
    <t>L</t>
  </si>
  <si>
    <t>Tanah Datar</t>
  </si>
  <si>
    <t>anra.pugem@gmail.com</t>
  </si>
  <si>
    <t>Penata Muda Tk.I / III/b</t>
  </si>
  <si>
    <t>Kasubbag Umum dan Keuangan</t>
  </si>
  <si>
    <t>Fauzan Putra</t>
  </si>
  <si>
    <t>Padang</t>
  </si>
  <si>
    <t>fauzanputra018@gmail.com</t>
  </si>
  <si>
    <t>Penata Tk I /III/d</t>
  </si>
  <si>
    <t>Kasubbag PTIP</t>
  </si>
  <si>
    <t>PA SAWAHLUNTO</t>
  </si>
  <si>
    <t>Befi Ramadani, S.Kom</t>
  </si>
  <si>
    <t>Padang Panjang</t>
  </si>
  <si>
    <t>befiramadani52@gmail.com</t>
  </si>
  <si>
    <t>Penata Tk. I / (III/d)</t>
  </si>
  <si>
    <t>Kepala Sub Bagian Perencanaan, IT dan Pelaporan</t>
  </si>
  <si>
    <t>PA LUBUK BASUNG</t>
  </si>
  <si>
    <t>YADRIA, S.H</t>
  </si>
  <si>
    <t>Cubadak</t>
  </si>
  <si>
    <t>yadria.sh@gmail.com</t>
  </si>
  <si>
    <t>Mairiza Yulianti, S.Si., M.M.</t>
  </si>
  <si>
    <t>Lubuk Basung</t>
  </si>
  <si>
    <t>mairizayulianti84@gmail.com</t>
  </si>
  <si>
    <t>Penata Tk.I / III/d</t>
  </si>
  <si>
    <t>Siti Robbiah Ulmi, S.E.</t>
  </si>
  <si>
    <t>Bukittinggi</t>
  </si>
  <si>
    <t>scotiden77@gmail.com</t>
  </si>
  <si>
    <t>Penata Tk.I (III/d)</t>
  </si>
  <si>
    <t>Kasubbag. Umum dan Keuangan</t>
  </si>
  <si>
    <t>MERIWATI</t>
  </si>
  <si>
    <t>Agam</t>
  </si>
  <si>
    <t>meriwati95@gmail.com</t>
  </si>
  <si>
    <t>Penata / (III/c)</t>
  </si>
  <si>
    <t>Kasubbag Kepgawaian, Organisasi dan Tata Laksana</t>
  </si>
  <si>
    <t>PA MUARA LABUH</t>
  </si>
  <si>
    <t>SYAFRIZAL</t>
  </si>
  <si>
    <t>KAPAU</t>
  </si>
  <si>
    <t>syafrizalkeuangan@gmail.com</t>
  </si>
  <si>
    <t>Kepala Sub Bagian Kepegawaian, Organisasi dan Tata Laksana</t>
  </si>
  <si>
    <t>PA MANINJAU</t>
  </si>
  <si>
    <t>YOSI ANDRI YANI, S.H</t>
  </si>
  <si>
    <t>BUKITTINGGI</t>
  </si>
  <si>
    <t>andriyaniyosi@ymail.com</t>
  </si>
  <si>
    <t>PENATA / ( III/c )</t>
  </si>
  <si>
    <t>KASUBBAG KEPEGAWAIAN, ORTALA</t>
  </si>
  <si>
    <t>Drs. YULTRA YUNAIDI</t>
  </si>
  <si>
    <t>TUNGGANG</t>
  </si>
  <si>
    <t>yultrayunaidi@yahoo.com</t>
  </si>
  <si>
    <t>PENATA TK.I / ( III/d )</t>
  </si>
  <si>
    <t>SEKRETARIS</t>
  </si>
  <si>
    <t>PA PARIAMAN</t>
  </si>
  <si>
    <t>SONYA ZARIVELINA, S.E, M.Si</t>
  </si>
  <si>
    <t>sonya.zarivelina@gmail.com</t>
  </si>
  <si>
    <t>Penata Tingkat I (III/d)</t>
  </si>
  <si>
    <t>Kasubag Perencanan, TI dan Pelaporan</t>
  </si>
  <si>
    <t>Hendri B, S.HI</t>
  </si>
  <si>
    <t>pa.pariaman@pta-padang.go.id</t>
  </si>
  <si>
    <t>Pembina (IV/a)</t>
  </si>
  <si>
    <t>PA TALU</t>
  </si>
  <si>
    <t>Nurmatias, S.Ag.</t>
  </si>
  <si>
    <t>Pasaman Barat</t>
  </si>
  <si>
    <t>nurmatias.sinurut@gmail.com</t>
  </si>
  <si>
    <t>Hj. ISTERLIZA, S.Ag.</t>
  </si>
  <si>
    <t>isterliza.sag@gmail.com</t>
  </si>
  <si>
    <t>Kepala Sub Bagian Perencanaan Teknologi Informasi, Dan Pelaporan</t>
  </si>
  <si>
    <t>ATIKA ZAFIKRI, S.Kom</t>
  </si>
  <si>
    <t>Penata (III/c)</t>
  </si>
  <si>
    <t>Kasubag Umum dan Keuangan</t>
  </si>
  <si>
    <t>MUHAMMAD SADDAM, S.Kom.</t>
  </si>
  <si>
    <t>Jakarta</t>
  </si>
  <si>
    <t>muhsad.dahlan@gmail.com</t>
  </si>
  <si>
    <t>Penata Muda / (III/a)</t>
  </si>
  <si>
    <t>Pranata Komputer</t>
  </si>
  <si>
    <t>Pratiwi Permatasari, A.Md.</t>
  </si>
  <si>
    <t>Palembang</t>
  </si>
  <si>
    <t>pratiwipermatasari@gmail.com</t>
  </si>
  <si>
    <t>Pengatur / (II/c)</t>
  </si>
  <si>
    <t>Arsiparis Pelaksana</t>
  </si>
  <si>
    <t>ZULHAMDI, S.Ag, S.H</t>
  </si>
  <si>
    <t>Kasubag Kepegawaian, Organisasi, Dan Tata Laksana</t>
  </si>
  <si>
    <t>HAFNIATI</t>
  </si>
  <si>
    <t>LAKUK</t>
  </si>
  <si>
    <t>hafniatikepeg@gmail.com</t>
  </si>
  <si>
    <t>Kepala Sub Bagaian Umum dan Keuangan</t>
  </si>
  <si>
    <t>PA TANJUNG PATI</t>
  </si>
  <si>
    <t>Rahmi Herawati, S.H.</t>
  </si>
  <si>
    <t>Payakumbuh</t>
  </si>
  <si>
    <t>herawati09@yahoo.co.id</t>
  </si>
  <si>
    <t>Kasubbag Kepegawaian, Organisasi dan Tata Laksana (Plt. Sekretaris)</t>
  </si>
  <si>
    <t>PA SIJUNJUNG</t>
  </si>
  <si>
    <t>Muzakir</t>
  </si>
  <si>
    <t>alif.almuzhaffar@gmail.com</t>
  </si>
  <si>
    <t>Penata Tk.I / III.d</t>
  </si>
  <si>
    <t>MARLENA</t>
  </si>
  <si>
    <t>Bangkinang</t>
  </si>
  <si>
    <t>Merry_leanny@yahoo.go.id</t>
  </si>
  <si>
    <t>Penata / III.c</t>
  </si>
  <si>
    <t>Kasubag Perencanaan, TI dan Pelaporan</t>
  </si>
  <si>
    <t>PA PADANG</t>
  </si>
  <si>
    <t>Silmelayeni Agus, S.H.</t>
  </si>
  <si>
    <t>silmelayeniagus@79gmail.com</t>
  </si>
  <si>
    <t>Penata Tingkat I / (III/d)</t>
  </si>
  <si>
    <t>Kasubbag Umum &amp; Keuangan</t>
  </si>
  <si>
    <t>Alisman, S.Ag</t>
  </si>
  <si>
    <t>Lubuk Tarab</t>
  </si>
  <si>
    <t>alismanef@gmail.com</t>
  </si>
  <si>
    <t>Pembina Tk. I/ (IV/b)</t>
  </si>
  <si>
    <t>Sekretaris Pengadilan Agama Padang</t>
  </si>
  <si>
    <t>Ratna Sari Dewi, S.E, M.H</t>
  </si>
  <si>
    <t>dewi.9801@gmail.com</t>
  </si>
  <si>
    <t>Pembina / (IV/a)</t>
  </si>
  <si>
    <t>Kasubbag Kepegawaian &amp; Ortala</t>
  </si>
  <si>
    <t>NISA DEWI ASMAR, S.KOM</t>
  </si>
  <si>
    <t>nisaasmar@gmail.com</t>
  </si>
  <si>
    <t>Penata Tk I / (III/d)</t>
  </si>
  <si>
    <t>Kasubbag PTIP Pengadilan Agama Padang</t>
  </si>
  <si>
    <t>PA PAYAKUMBUH</t>
  </si>
  <si>
    <t>Nurmia Locana, S.Kom.</t>
  </si>
  <si>
    <t>mhe.yae@gmail.com</t>
  </si>
  <si>
    <t>Penata Tk. I / III/d</t>
  </si>
  <si>
    <t>ADRIYENI, SH</t>
  </si>
  <si>
    <t>PASAMAN</t>
  </si>
  <si>
    <t>kinarazain@gmail.com</t>
  </si>
  <si>
    <t>Penata Muda TK I/III/b</t>
  </si>
  <si>
    <t>Darnialis, S.Ag.</t>
  </si>
  <si>
    <t>Silawai</t>
  </si>
  <si>
    <t>darnialislubis@gmail.com</t>
  </si>
  <si>
    <t>Penata Tk.I / (III/d)</t>
  </si>
  <si>
    <t>PA SOLOK</t>
  </si>
  <si>
    <t>Roza Elfina, S.H</t>
  </si>
  <si>
    <t>Cupak</t>
  </si>
  <si>
    <t>roza.elfina@yahoo.co.id</t>
  </si>
  <si>
    <t>Penata Tk. I (III/d)</t>
  </si>
  <si>
    <t>Kasubbag Kepegawaian, Organisasi dan Tata Laksana</t>
  </si>
  <si>
    <t>Ibnal Fauzi, S.H.I.</t>
  </si>
  <si>
    <t>Kauman, Pasaman</t>
  </si>
  <si>
    <t>ibnalfauzi1986@gmail.com</t>
  </si>
  <si>
    <t>Kasubag Perencanaan Teknologi Informasi dan Pelaporan</t>
  </si>
  <si>
    <t>PA BUKITTINGGI</t>
  </si>
  <si>
    <t>Windy Safitra, S.Kom</t>
  </si>
  <si>
    <t>windy.pabkt@gmail.com</t>
  </si>
  <si>
    <t>Kasubag Kepegawaian Organisasi dan Tatalaksana</t>
  </si>
  <si>
    <t>Rahmaida susrianti</t>
  </si>
  <si>
    <t>koto hiling</t>
  </si>
  <si>
    <t>rahmaisus@gmail.com</t>
  </si>
  <si>
    <t>Penata TK. 1/III/d</t>
  </si>
  <si>
    <t>Kasubbag umum dan keuangan</t>
  </si>
  <si>
    <t>Ayu Nuansa Ramadhani, A.Md.A.B</t>
  </si>
  <si>
    <t>Semarang</t>
  </si>
  <si>
    <t>ayunuansa8@gmail.com</t>
  </si>
  <si>
    <t>Pengatur (II/c)</t>
  </si>
  <si>
    <t>Arsiparis Terampil</t>
  </si>
  <si>
    <t>PA PADANG PANJANG</t>
  </si>
  <si>
    <t>Aldi farido Utama</t>
  </si>
  <si>
    <t>alditiger@gmail.com</t>
  </si>
  <si>
    <t>Kasub Bagian Umum &amp; Keuangan</t>
  </si>
  <si>
    <t>Usman</t>
  </si>
  <si>
    <t>usman3suku@gmail.com</t>
  </si>
  <si>
    <t>Rahmat Hidayat</t>
  </si>
  <si>
    <t>bangday74@gmail.com</t>
  </si>
  <si>
    <t>Kasub Bagian PTIP</t>
  </si>
  <si>
    <t>PA BATUSANGKAR</t>
  </si>
  <si>
    <t>yusraindra36@gmail.com</t>
  </si>
  <si>
    <t>Winda Oktavia, S.Kom</t>
  </si>
  <si>
    <t>Solok</t>
  </si>
  <si>
    <t>windaorin09@gmail.com</t>
  </si>
  <si>
    <t>Penata Tk I (III/d)</t>
  </si>
  <si>
    <t>Kasubbag. Kepegawaian Organisasi dan Tata Laksana</t>
  </si>
  <si>
    <t>Suhenri, SHI</t>
  </si>
  <si>
    <t>Pasaman</t>
  </si>
  <si>
    <t>suhenri1966@gmail.com</t>
  </si>
  <si>
    <t>Febrianto, A.Md</t>
  </si>
  <si>
    <t>Tarusan</t>
  </si>
  <si>
    <t>febriantobobi7@gmail.com</t>
  </si>
  <si>
    <t>Kasubag Umum &amp; Keuangan</t>
  </si>
  <si>
    <t>Harmonis, S.Pd</t>
  </si>
  <si>
    <t>Koto Tuo</t>
  </si>
  <si>
    <t>harmonis21@gmail.com</t>
  </si>
  <si>
    <t>Kasubbag Kepegawaian Organisasi dan Tata Laksana</t>
  </si>
  <si>
    <t>PA PAINAN</t>
  </si>
  <si>
    <t>Rahmel Fitri, S.E., S.H</t>
  </si>
  <si>
    <t>rahmel.fitri@gmail.com</t>
  </si>
  <si>
    <t>David Chandra, S.Kom. M.Kom</t>
  </si>
  <si>
    <t>david.chandra04@gmail.com</t>
  </si>
  <si>
    <t>Kasubbag Perencana, TI dan Pelaporan</t>
  </si>
  <si>
    <t>PA LUBUK SIKAPING</t>
  </si>
  <si>
    <t>Suryarisman</t>
  </si>
  <si>
    <t>Talu</t>
  </si>
  <si>
    <t>suryaulfatsa@gmail.com</t>
  </si>
  <si>
    <t>III/d</t>
  </si>
  <si>
    <t>Yusra Asril, S.Kom</t>
  </si>
  <si>
    <t>Izzuddin, S.H.I</t>
  </si>
  <si>
    <t>Izzuddin.1382@gmail.com</t>
  </si>
  <si>
    <t>III/b</t>
  </si>
  <si>
    <t>Pelaksana Kepegawaian</t>
  </si>
  <si>
    <t>Epi Deswita</t>
  </si>
  <si>
    <t>sikumbang.2015@gmail.com</t>
  </si>
  <si>
    <t>Penata/ (III/c)</t>
  </si>
  <si>
    <t>Wahyu Trihantoro, SH</t>
  </si>
  <si>
    <t>sumatjo3masjamin@gmail.com</t>
  </si>
  <si>
    <t>Penata Tk.I / (IIId)</t>
  </si>
  <si>
    <t>ELFA YUNI RAHMI, S.H.</t>
  </si>
  <si>
    <t>PADANG</t>
  </si>
  <si>
    <t>rahmi.rahmel@gmail.com</t>
  </si>
  <si>
    <t>Penata/ III/c</t>
  </si>
  <si>
    <t>Kasubbag Kepegawaian dan Ortala</t>
  </si>
  <si>
    <t>Muhammad Rachim</t>
  </si>
  <si>
    <t>rikodupo@gmail.com</t>
  </si>
  <si>
    <t>Kasubag PTIP</t>
  </si>
  <si>
    <t>Selly Tria Amanda</t>
  </si>
  <si>
    <t>Prabumulih</t>
  </si>
  <si>
    <t>Sellytriaah@gmail.com</t>
  </si>
  <si>
    <t>Plt Kasubbag Kepegawaian dan Ortala</t>
  </si>
  <si>
    <t>Hendra Perdana</t>
  </si>
  <si>
    <t>sumateraabarat@gmail.com</t>
  </si>
  <si>
    <t>Penata (III/d)</t>
  </si>
  <si>
    <t>PA PULAU PUNJUNG</t>
  </si>
  <si>
    <t>ZULFADHLI, S.H.</t>
  </si>
  <si>
    <t>zul.fadhli37@yahoo.com</t>
  </si>
  <si>
    <t>PENATA TINGKAT I / III/d</t>
  </si>
  <si>
    <t>DODI SISWANTO, S.H.I.</t>
  </si>
  <si>
    <t>awenx.80@gmail.com</t>
  </si>
  <si>
    <t>PENATA MUDA TINGKAT I / (III/b)</t>
  </si>
  <si>
    <t>VINA DHAMAYATI, S.Psi.</t>
  </si>
  <si>
    <t>Tanjung Pinang</t>
  </si>
  <si>
    <t>vinadhamayati123@gmail.com</t>
  </si>
  <si>
    <t>PENATA MUDA / (III/a)</t>
  </si>
  <si>
    <t>Analis Tata Laksana (Plt Kassubbag Umum &amp; Keuangan)</t>
  </si>
  <si>
    <t>MIFTAH ANNISA, A.Md.</t>
  </si>
  <si>
    <t>miftahannisa27@gmail.com</t>
  </si>
  <si>
    <t>PENGATUR/ (II/c)</t>
  </si>
  <si>
    <t>Pengelola Sistem Dan Jaringan</t>
  </si>
  <si>
    <t>Afif Zainus Sya'roni</t>
  </si>
  <si>
    <t>Lamongan</t>
  </si>
  <si>
    <t>afif.roney86@gmail.com</t>
  </si>
  <si>
    <t>Penata Tk.I/ (III.d)</t>
  </si>
  <si>
    <t>Ksubag PTIP</t>
  </si>
  <si>
    <t>Nurlaila, S.E.I</t>
  </si>
  <si>
    <t>noorhidayat670@gmail.com</t>
  </si>
  <si>
    <t>Penata TK I ( III/d)</t>
  </si>
  <si>
    <t>Dodi Safutra, S.Kom</t>
  </si>
  <si>
    <t>Batusangkar</t>
  </si>
  <si>
    <t>codoiks@gmail.com</t>
  </si>
  <si>
    <t>Penata Muda Tk.I / (III/b)</t>
  </si>
  <si>
    <t>Syamsurna,S.Ag</t>
  </si>
  <si>
    <t>Talu Pasaman</t>
  </si>
  <si>
    <t>ssyamsurna@yahoo.com</t>
  </si>
  <si>
    <t>Penata TK III/d</t>
  </si>
  <si>
    <t>Wira Akhdiana,SE</t>
  </si>
  <si>
    <t>weer4_02@yahoo.com</t>
  </si>
  <si>
    <t>III/d (Penata Tk.I)</t>
  </si>
  <si>
    <t>Kasubbag Kepegawaian Ortala</t>
  </si>
  <si>
    <t>Nila Dwiva</t>
  </si>
  <si>
    <t>nila.dwiva81@gmail.com</t>
  </si>
  <si>
    <t>Penata / III/c</t>
  </si>
  <si>
    <t>Elpenni</t>
  </si>
  <si>
    <t>Ujung Gading</t>
  </si>
  <si>
    <t>elpennihsb@yahoo.com</t>
  </si>
  <si>
    <t>Penata Tingkat I/III/d</t>
  </si>
  <si>
    <t>Isnaini</t>
  </si>
  <si>
    <t>Isnaini64@gmail.com</t>
  </si>
  <si>
    <t>Kasub bagian Kepegawaian &amp; Ortala</t>
  </si>
  <si>
    <t>19/11/2022 14:18:24</t>
  </si>
  <si>
    <t>15/08/1977</t>
  </si>
  <si>
    <t>197708152001121004</t>
  </si>
  <si>
    <t>085298986656</t>
  </si>
  <si>
    <t>19/11/2022 14:24:53</t>
  </si>
  <si>
    <t>14/06/1988</t>
  </si>
  <si>
    <t>198806142015031001</t>
  </si>
  <si>
    <t>081374777095</t>
  </si>
  <si>
    <t>19/11/2022 16:58:27</t>
  </si>
  <si>
    <t>24/08/1981</t>
  </si>
  <si>
    <t>198108242006041003</t>
  </si>
  <si>
    <t>081266990380</t>
  </si>
  <si>
    <t>19/11/2022 18:09:49</t>
  </si>
  <si>
    <t>26/05/1986</t>
  </si>
  <si>
    <t>198605262009122002</t>
  </si>
  <si>
    <t>081261326151</t>
  </si>
  <si>
    <t>21/11/2022 08:28:28</t>
  </si>
  <si>
    <t>30/06/1968</t>
  </si>
  <si>
    <t>196806301992021001</t>
  </si>
  <si>
    <t>081374770901</t>
  </si>
  <si>
    <t>21/11/2022 08:29:32</t>
  </si>
  <si>
    <t>29/07/1984</t>
  </si>
  <si>
    <t>18407292006042014</t>
  </si>
  <si>
    <t>081363330402</t>
  </si>
  <si>
    <t>21/11/2022 08:29:55</t>
  </si>
  <si>
    <t>07/01/1986</t>
  </si>
  <si>
    <t>198601072009042005</t>
  </si>
  <si>
    <t>081373170993</t>
  </si>
  <si>
    <t>21/11/2022 08:32:59</t>
  </si>
  <si>
    <t>24/09/1968</t>
  </si>
  <si>
    <t>196809241994032009</t>
  </si>
  <si>
    <t>085356679788</t>
  </si>
  <si>
    <t>21/11/2022 08:33:34</t>
  </si>
  <si>
    <t>11/09/1965</t>
  </si>
  <si>
    <t>196509111993031004</t>
  </si>
  <si>
    <t>085374310622</t>
  </si>
  <si>
    <t>21/11/2022 08:37:00</t>
  </si>
  <si>
    <t>21/11/2022 08:37:21</t>
  </si>
  <si>
    <t>26/06/1979</t>
  </si>
  <si>
    <t>197906262003122007</t>
  </si>
  <si>
    <t>081315977959</t>
  </si>
  <si>
    <t>21/11/2022 08:45:44</t>
  </si>
  <si>
    <t>29/03/1966</t>
  </si>
  <si>
    <t>196603291992021001</t>
  </si>
  <si>
    <t>081363365066</t>
  </si>
  <si>
    <t>21/11/2022 09:00:43</t>
  </si>
  <si>
    <t>03/01/1984</t>
  </si>
  <si>
    <t>198401032009122004</t>
  </si>
  <si>
    <t>081277863554</t>
  </si>
  <si>
    <t>21/11/2022 09:07:15</t>
  </si>
  <si>
    <t>09/09/1966</t>
  </si>
  <si>
    <t>196609091989031002</t>
  </si>
  <si>
    <t>089504073988</t>
  </si>
  <si>
    <t>21/11/2022 09:07:35</t>
  </si>
  <si>
    <t>31/03/1974</t>
  </si>
  <si>
    <t>197403312006041005</t>
  </si>
  <si>
    <t>081268428427</t>
  </si>
  <si>
    <t>21/11/2022 09:09:20</t>
  </si>
  <si>
    <t>24/09/1969</t>
  </si>
  <si>
    <t>196909242006042004</t>
  </si>
  <si>
    <t>085263681005</t>
  </si>
  <si>
    <t>21/11/2022 09:10:19</t>
  </si>
  <si>
    <t>18/09/1986</t>
  </si>
  <si>
    <t>198609182011012015</t>
  </si>
  <si>
    <t>085275459838</t>
  </si>
  <si>
    <t>21/11/2022 09:10:21</t>
  </si>
  <si>
    <t>16/11/1995</t>
  </si>
  <si>
    <t>199511162020121008</t>
  </si>
  <si>
    <t>081249491995</t>
  </si>
  <si>
    <t>21/11/2022 09:11:47</t>
  </si>
  <si>
    <t>09/09/1992</t>
  </si>
  <si>
    <t>199209092020122013</t>
  </si>
  <si>
    <t>081271831332</t>
  </si>
  <si>
    <t>21/11/2022 09:12:34</t>
  </si>
  <si>
    <t>03/09/1978</t>
  </si>
  <si>
    <t>197809032009041003</t>
  </si>
  <si>
    <t>081261917046</t>
  </si>
  <si>
    <t>21/11/2022 09:22:43</t>
  </si>
  <si>
    <t>15/08/1967</t>
  </si>
  <si>
    <t>196708151992032003</t>
  </si>
  <si>
    <t>085265953713</t>
  </si>
  <si>
    <t>21/11/2022 11:50:02</t>
  </si>
  <si>
    <t>18/07/1987</t>
  </si>
  <si>
    <t>198707182006042002</t>
  </si>
  <si>
    <t>085265027209</t>
  </si>
  <si>
    <t>21/11/2022 11:50:18</t>
  </si>
  <si>
    <t>09/03/1988</t>
  </si>
  <si>
    <t>198803092009121006</t>
  </si>
  <si>
    <t>085263050063</t>
  </si>
  <si>
    <t>21/11/2022 11:59:19</t>
  </si>
  <si>
    <t>10/10/1973</t>
  </si>
  <si>
    <t>197310101994012001</t>
  </si>
  <si>
    <t>081266556248</t>
  </si>
  <si>
    <t>21/11/2022 13:15:32</t>
  </si>
  <si>
    <t>19/01/1979</t>
  </si>
  <si>
    <t>197901192003122001</t>
  </si>
  <si>
    <t>085926431001</t>
  </si>
  <si>
    <t>21/11/2022 13:25:12</t>
  </si>
  <si>
    <t>18/05/1970</t>
  </si>
  <si>
    <t>19700518199701002</t>
  </si>
  <si>
    <t>085274000675</t>
  </si>
  <si>
    <t>21/11/2022 13:29:13</t>
  </si>
  <si>
    <t>19/03/1980</t>
  </si>
  <si>
    <t>198003192003122002</t>
  </si>
  <si>
    <t>085271952474</t>
  </si>
  <si>
    <t>21/11/2022 13:33:50</t>
  </si>
  <si>
    <t>04/11/1985</t>
  </si>
  <si>
    <t>198511042009122005</t>
  </si>
  <si>
    <t>085261235371</t>
  </si>
  <si>
    <t>21/11/2022 13:46:02</t>
  </si>
  <si>
    <t>13/11/1986</t>
  </si>
  <si>
    <t>198611132009042006</t>
  </si>
  <si>
    <t>085278890051</t>
  </si>
  <si>
    <t>21/11/2022 14:09:34</t>
  </si>
  <si>
    <t>28/10/2022</t>
  </si>
  <si>
    <t>198410282014082003</t>
  </si>
  <si>
    <t>082283961426</t>
  </si>
  <si>
    <t>21/11/2022 15:14:20</t>
  </si>
  <si>
    <t>13/11/1965</t>
  </si>
  <si>
    <t>196511131994012001</t>
  </si>
  <si>
    <t>082130552060</t>
  </si>
  <si>
    <t>22/11/2022 08:02:45</t>
  </si>
  <si>
    <t>20/11/1973</t>
  </si>
  <si>
    <t>197311201994022001</t>
  </si>
  <si>
    <t>085376551702</t>
  </si>
  <si>
    <t>22/11/2022 08:14:24</t>
  </si>
  <si>
    <t>30/11/1986</t>
  </si>
  <si>
    <t>198611302009121005</t>
  </si>
  <si>
    <t>085237571144</t>
  </si>
  <si>
    <t>22/11/2022 10:03:13</t>
  </si>
  <si>
    <t>16/06/1978</t>
  </si>
  <si>
    <t>197806162009121005</t>
  </si>
  <si>
    <t>081261387944</t>
  </si>
  <si>
    <t>22/11/2022 10:13:27</t>
  </si>
  <si>
    <t>11/05/1984</t>
  </si>
  <si>
    <t>198405112009042008</t>
  </si>
  <si>
    <t>081374111084</t>
  </si>
  <si>
    <t>22/11/2022 11:10:32</t>
  </si>
  <si>
    <t>22/01/1998</t>
  </si>
  <si>
    <t>199801222020122001</t>
  </si>
  <si>
    <t>08985973040</t>
  </si>
  <si>
    <t>22/11/2022 11:57:48</t>
  </si>
  <si>
    <t>25/01/1987</t>
  </si>
  <si>
    <t>198701252006041002</t>
  </si>
  <si>
    <t>085272673117</t>
  </si>
  <si>
    <t>22/11/2022 12:06:06</t>
  </si>
  <si>
    <t>31/12/1964</t>
  </si>
  <si>
    <t>196412311983021001</t>
  </si>
  <si>
    <t>081270395252</t>
  </si>
  <si>
    <t>22/11/2022 12:09:42</t>
  </si>
  <si>
    <t>13/06/1984</t>
  </si>
  <si>
    <t>198406132009121005</t>
  </si>
  <si>
    <t>085263916940</t>
  </si>
  <si>
    <t>04/10/1987</t>
  </si>
  <si>
    <t>198710042009121003</t>
  </si>
  <si>
    <t>081363562690</t>
  </si>
  <si>
    <t>22/11/2022 14:13:51</t>
  </si>
  <si>
    <t>12/10/1984</t>
  </si>
  <si>
    <t>198410122009042004</t>
  </si>
  <si>
    <t>082172111909</t>
  </si>
  <si>
    <t>22/11/2022 14:28:59</t>
  </si>
  <si>
    <t>03/12/1966</t>
  </si>
  <si>
    <t>082169621916</t>
  </si>
  <si>
    <t>22/11/2022 14:31:25</t>
  </si>
  <si>
    <t>05/02/1981</t>
  </si>
  <si>
    <t>198102052006041003</t>
  </si>
  <si>
    <t>088279741459</t>
  </si>
  <si>
    <t>22/11/2022 14:32:53</t>
  </si>
  <si>
    <t>21/05/1968</t>
  </si>
  <si>
    <t>196805211994012001</t>
  </si>
  <si>
    <t>082213316494</t>
  </si>
  <si>
    <t>22/11/2022 14:34:39</t>
  </si>
  <si>
    <t>11/07/1983</t>
  </si>
  <si>
    <t>198307112006041001</t>
  </si>
  <si>
    <t>081363329320</t>
  </si>
  <si>
    <t>22/11/2022 14:43:14</t>
  </si>
  <si>
    <t>04/10/1980</t>
  </si>
  <si>
    <t>198010042011011008</t>
  </si>
  <si>
    <t>085374488588</t>
  </si>
  <si>
    <t>22/11/2022 14:43:17</t>
  </si>
  <si>
    <t>15/08/1976</t>
  </si>
  <si>
    <t>197608152006041009</t>
  </si>
  <si>
    <t>081363314877</t>
  </si>
  <si>
    <t>22/11/2022 14:50:35</t>
  </si>
  <si>
    <t>22/11/2022 14:54:26</t>
  </si>
  <si>
    <t>27/09/1982</t>
  </si>
  <si>
    <t>198209272014081004</t>
  </si>
  <si>
    <t>081363713945</t>
  </si>
  <si>
    <t>22/11/2022 15:46:27</t>
  </si>
  <si>
    <t>12/01/1987</t>
  </si>
  <si>
    <t>198701122012122001</t>
  </si>
  <si>
    <t>081268572890</t>
  </si>
  <si>
    <t>22/11/2022 15:59:39</t>
  </si>
  <si>
    <t>27/11/1981</t>
  </si>
  <si>
    <t>198111272006041013</t>
  </si>
  <si>
    <t>081266496498</t>
  </si>
  <si>
    <t>22/11/2022 16:09:40</t>
  </si>
  <si>
    <t>10/03/1985</t>
  </si>
  <si>
    <t>198503102006042002</t>
  </si>
  <si>
    <t>082172237640</t>
  </si>
  <si>
    <t>22/11/2022 16:48:41</t>
  </si>
  <si>
    <t>05/08/1981</t>
  </si>
  <si>
    <t>198108052011011010</t>
  </si>
  <si>
    <t>081266854525</t>
  </si>
  <si>
    <t>22/11/2022 18:49:53</t>
  </si>
  <si>
    <t>26/02/1997</t>
  </si>
  <si>
    <t>199702262020122003</t>
  </si>
  <si>
    <t>082280261342</t>
  </si>
  <si>
    <t>23/11/2022 08:06:00</t>
  </si>
  <si>
    <t>01/03/1977</t>
  </si>
  <si>
    <t>197701302009041003</t>
  </si>
  <si>
    <t>081372270082</t>
  </si>
  <si>
    <t>23/11/2022 08:16:20</t>
  </si>
  <si>
    <t>30/01/1975</t>
  </si>
  <si>
    <t>197501302000121003</t>
  </si>
  <si>
    <t>082382346019</t>
  </si>
  <si>
    <t>23/11/2022 08:17:58</t>
  </si>
  <si>
    <t>13/12/1980</t>
  </si>
  <si>
    <t>198012132014081002</t>
  </si>
  <si>
    <t>082381349929</t>
  </si>
  <si>
    <t>23/11/2022 08:19:51</t>
  </si>
  <si>
    <t>26/08/1986</t>
  </si>
  <si>
    <t>198608262019032011</t>
  </si>
  <si>
    <t>085263990654</t>
  </si>
  <si>
    <t>23/11/2022 08:21:24</t>
  </si>
  <si>
    <t>27/10/1996</t>
  </si>
  <si>
    <t>199610272020122015</t>
  </si>
  <si>
    <t>081397317327</t>
  </si>
  <si>
    <t>23/11/2022 09:44:59</t>
  </si>
  <si>
    <t>20/11/1986</t>
  </si>
  <si>
    <t>198611202011011012</t>
  </si>
  <si>
    <t>081252780082</t>
  </si>
  <si>
    <t>23/11/2022 10:09:01</t>
  </si>
  <si>
    <t>01/12/1981</t>
  </si>
  <si>
    <t>198112012007042001</t>
  </si>
  <si>
    <t>081363229181</t>
  </si>
  <si>
    <t>23/11/2022 10:27:11</t>
  </si>
  <si>
    <t>22/08/1987</t>
  </si>
  <si>
    <t>198708222011011009</t>
  </si>
  <si>
    <t>082392933339</t>
  </si>
  <si>
    <t>23/11/2022 10:39:43</t>
  </si>
  <si>
    <t>02/06/1969</t>
  </si>
  <si>
    <t>196906022007012004</t>
  </si>
  <si>
    <t>082174672636</t>
  </si>
  <si>
    <t>23/11/2022 10:45:03</t>
  </si>
  <si>
    <t>25/06/1979</t>
  </si>
  <si>
    <t>197906252009122004</t>
  </si>
  <si>
    <t>081394084057</t>
  </si>
  <si>
    <t>23/11/2022 10:59:57</t>
  </si>
  <si>
    <t>11/11/1981</t>
  </si>
  <si>
    <t>198111112006042001</t>
  </si>
  <si>
    <t>082391552474</t>
  </si>
  <si>
    <t>23/11/2022 11:00:46</t>
  </si>
  <si>
    <t>06/04/1978</t>
  </si>
  <si>
    <t>197804062006041013</t>
  </si>
  <si>
    <t>081363436324</t>
  </si>
  <si>
    <t>23/11/2022 12:17:25</t>
  </si>
  <si>
    <t>11/12/1964</t>
  </si>
  <si>
    <t>196412111995032001</t>
  </si>
  <si>
    <t>082285785958</t>
  </si>
  <si>
    <t>No</t>
  </si>
  <si>
    <t>Satker</t>
  </si>
  <si>
    <t>Nama</t>
  </si>
  <si>
    <t>JK</t>
  </si>
  <si>
    <t>Tempat Lahir</t>
  </si>
  <si>
    <t>Tanggal Lahir</t>
  </si>
  <si>
    <t>Email</t>
  </si>
  <si>
    <t>NIP</t>
  </si>
  <si>
    <t>196612031987031002</t>
  </si>
  <si>
    <t>Pangkat/ Gol Ruang</t>
  </si>
  <si>
    <t>Jabatan</t>
  </si>
  <si>
    <t>No. Hp</t>
  </si>
  <si>
    <t>1</t>
  </si>
  <si>
    <t>Icang Wahyudin, S.Ag., S.H.</t>
  </si>
  <si>
    <t>Pangkalan</t>
  </si>
  <si>
    <t>icang.icha@gmail.com</t>
  </si>
  <si>
    <t>IV/a</t>
  </si>
  <si>
    <t>Yusra nelhendra</t>
  </si>
  <si>
    <t>yusranelhendra@gmail.com</t>
  </si>
  <si>
    <t>III C</t>
  </si>
  <si>
    <t>Adira Rahmiza, SHI</t>
  </si>
  <si>
    <t>adhyra83@gmail.com</t>
  </si>
  <si>
    <t>Kasubag. Perencanaan, Tekhnologi Informasi dan Pelaporan</t>
  </si>
  <si>
    <t>Khairul Yamsil, SHI</t>
  </si>
  <si>
    <t>Lubuk Aur</t>
  </si>
  <si>
    <t>khairulyamsil04@gmail.com</t>
  </si>
  <si>
    <t>Kasubbag. Kepegawaian dan Ortala</t>
  </si>
  <si>
    <t>Rina Andayani</t>
  </si>
  <si>
    <t>rriirriin@gmail.com</t>
  </si>
  <si>
    <t>23/11/2022 13:57:29</t>
  </si>
  <si>
    <t>20/02/1976</t>
  </si>
  <si>
    <t>197602202002121008</t>
  </si>
  <si>
    <t>085374485239</t>
  </si>
  <si>
    <t>23/11/2022 14:08:41</t>
  </si>
  <si>
    <t>19/01/1984</t>
  </si>
  <si>
    <t>198401192009121003</t>
  </si>
  <si>
    <t>085263712488</t>
  </si>
  <si>
    <t>23/11/2022 14:28:33</t>
  </si>
  <si>
    <t>01/11/1983</t>
  </si>
  <si>
    <t>198301112009122002</t>
  </si>
  <si>
    <t>081267354242</t>
  </si>
  <si>
    <t>23/11/2022 15:11:42</t>
  </si>
  <si>
    <t>08/08/1985</t>
  </si>
  <si>
    <t>198508082011011013</t>
  </si>
  <si>
    <t>081266084308</t>
  </si>
  <si>
    <t>24/11/2022 01:12:44</t>
  </si>
  <si>
    <t>20/07/1987</t>
  </si>
  <si>
    <t>198707202006042002</t>
  </si>
  <si>
    <t>085263348811</t>
  </si>
  <si>
    <t>Hafiz Wahyu, S.Kom</t>
  </si>
  <si>
    <t>PPNPN</t>
  </si>
  <si>
    <t>-</t>
  </si>
  <si>
    <t>Kubang</t>
  </si>
  <si>
    <t>09-12-1989</t>
  </si>
  <si>
    <t>hafizwahyuu@gmail.com</t>
  </si>
  <si>
    <t>081361235539</t>
  </si>
  <si>
    <t>id</t>
  </si>
  <si>
    <t>jenis</t>
  </si>
  <si>
    <t>id_sikep</t>
  </si>
  <si>
    <t>username</t>
  </si>
  <si>
    <t>nip</t>
  </si>
  <si>
    <t>nip_lama</t>
  </si>
  <si>
    <t>gelar_depan</t>
  </si>
  <si>
    <t>gelar_belakang</t>
  </si>
  <si>
    <t>nama_lengkap</t>
  </si>
  <si>
    <t>usia</t>
  </si>
  <si>
    <t>jenis_kelamin</t>
  </si>
  <si>
    <t>jenis_pegawai</t>
  </si>
  <si>
    <t>tempat_lahir</t>
  </si>
  <si>
    <t>tanggal_lahir</t>
  </si>
  <si>
    <t>nik</t>
  </si>
  <si>
    <t>ktp</t>
  </si>
  <si>
    <t>karpeg</t>
  </si>
  <si>
    <t>agama</t>
  </si>
  <si>
    <t>nomor_handphone</t>
  </si>
  <si>
    <t>email</t>
  </si>
  <si>
    <t>email_pribadi</t>
  </si>
  <si>
    <t>tmt_pns</t>
  </si>
  <si>
    <t>status_pegawai</t>
  </si>
  <si>
    <t>tanggal_pensiun</t>
  </si>
  <si>
    <t>pangkat</t>
  </si>
  <si>
    <t>golongan</t>
  </si>
  <si>
    <t>is_hakim</t>
  </si>
  <si>
    <t>is_struktural</t>
  </si>
  <si>
    <t>id_posisi_jabatan</t>
  </si>
  <si>
    <t>posisi_jabatan</t>
  </si>
  <si>
    <t>id_kelompok_jabatan</t>
  </si>
  <si>
    <t>kelompok_jabatan</t>
  </si>
  <si>
    <t>jabatan</t>
  </si>
  <si>
    <t>unit_kerja</t>
  </si>
  <si>
    <t>id_struktur</t>
  </si>
  <si>
    <t>id_satker</t>
  </si>
  <si>
    <t>satker</t>
  </si>
  <si>
    <t>jabatan_unit_kerja</t>
  </si>
  <si>
    <t>jabatan_satker</t>
  </si>
  <si>
    <t>kode_satker</t>
  </si>
  <si>
    <t>kelas_pengadilan</t>
  </si>
  <si>
    <t>lingkungan_peradilan</t>
  </si>
  <si>
    <t>telp_rumah</t>
  </si>
  <si>
    <t>pendidikan</t>
  </si>
  <si>
    <t>foto_pegawai</t>
  </si>
  <si>
    <t>foto_formal</t>
  </si>
  <si>
    <t>akta_lahir</t>
  </si>
  <si>
    <t>links</t>
  </si>
  <si>
    <t>created_at</t>
  </si>
  <si>
    <t>updated_at</t>
  </si>
  <si>
    <t>425</t>
  </si>
  <si>
    <t>NON</t>
  </si>
  <si>
    <t>\N</t>
  </si>
  <si>
    <t>Aye Hadiya</t>
  </si>
  <si>
    <t>Pengadilan Tinggi Agama Padang</t>
  </si>
  <si>
    <t>2022-04-12 21:46:47</t>
  </si>
  <si>
    <t>2022-05-17 12:12:51</t>
  </si>
  <si>
    <t>426</t>
  </si>
  <si>
    <t>ppnpn02</t>
  </si>
  <si>
    <t>Doni Windra</t>
  </si>
  <si>
    <t>2022-04-24 22:00:50</t>
  </si>
  <si>
    <t>2022-10-18 19:40:05</t>
  </si>
  <si>
    <t>2522</t>
  </si>
  <si>
    <t>Doan Falltrik</t>
  </si>
  <si>
    <t>2022-05-17 12:13:09</t>
  </si>
  <si>
    <t>2523</t>
  </si>
  <si>
    <t>Fadil Wahyudi, S.I.Kom.</t>
  </si>
  <si>
    <t>2022-05-17 12:13:28</t>
  </si>
  <si>
    <t>2524</t>
  </si>
  <si>
    <t>Muhammad Rajab</t>
  </si>
  <si>
    <t>2022-05-17 12:14:20</t>
  </si>
  <si>
    <t>2525</t>
  </si>
  <si>
    <t>Hutri Yengki</t>
  </si>
  <si>
    <t>2022-05-17 12:14:40</t>
  </si>
  <si>
    <t>2526</t>
  </si>
  <si>
    <t>Asril, S.S.</t>
  </si>
  <si>
    <t>2022-05-17 12:15:03</t>
  </si>
  <si>
    <t>2527</t>
  </si>
  <si>
    <t>Ade Irma Handayani</t>
  </si>
  <si>
    <t>2022-05-17 12:15:24</t>
  </si>
  <si>
    <t>2528</t>
  </si>
  <si>
    <t>Randi Sahadi, A.Md.</t>
  </si>
  <si>
    <t>2022-05-17 12:15:41</t>
  </si>
  <si>
    <t>2529</t>
  </si>
  <si>
    <t>Zamharir Saleh, A.Md.Kom.</t>
  </si>
  <si>
    <t>2022-05-17 12:16:03</t>
  </si>
  <si>
    <t>2530</t>
  </si>
  <si>
    <t>Novrianto</t>
  </si>
  <si>
    <t>2022-05-17 12:16:27</t>
  </si>
  <si>
    <t>2531</t>
  </si>
  <si>
    <t>Delindra R., S.S.</t>
  </si>
  <si>
    <t>2022-05-17 12:16:45</t>
  </si>
  <si>
    <t>2532</t>
  </si>
  <si>
    <t>Feri Hidayat</t>
  </si>
  <si>
    <t>2022-05-17 12:17:12</t>
  </si>
  <si>
    <t>7856</t>
  </si>
  <si>
    <t>PNS</t>
  </si>
  <si>
    <t>14279</t>
  </si>
  <si>
    <t>195611121981031009</t>
  </si>
  <si>
    <t>150202607</t>
  </si>
  <si>
    <t>Dr. Drs.</t>
  </si>
  <si>
    <t>M.H.I.</t>
  </si>
  <si>
    <t>H. Pelmizar</t>
  </si>
  <si>
    <t>66</t>
  </si>
  <si>
    <t>Pria</t>
  </si>
  <si>
    <t>Pejabat Negara</t>
  </si>
  <si>
    <t>12 November 1956</t>
  </si>
  <si>
    <t>1371091211561001</t>
  </si>
  <si>
    <t>C.0485145</t>
  </si>
  <si>
    <t>Islam</t>
  </si>
  <si>
    <t>08126675555</t>
  </si>
  <si>
    <t>pelmizar@mahkamahagung.go.id</t>
  </si>
  <si>
    <t>pelmizar.mhi@gmail.com</t>
  </si>
  <si>
    <t>01 Juni 1982</t>
  </si>
  <si>
    <t>PNS Aktif, Pejabat Negara Aktif</t>
  </si>
  <si>
    <t>2023-12-01</t>
  </si>
  <si>
    <t>Pembina Utama</t>
  </si>
  <si>
    <t>IV/e</t>
  </si>
  <si>
    <t>10</t>
  </si>
  <si>
    <t>15</t>
  </si>
  <si>
    <t>Ketua Pengadilan</t>
  </si>
  <si>
    <t>Ketua Pengadilan Banding Tipe B</t>
  </si>
  <si>
    <t>12953</t>
  </si>
  <si>
    <t>432</t>
  </si>
  <si>
    <t>Ketua Pengadilan Banding Tipe B, Pengadilan Tinggi Agama Padang</t>
  </si>
  <si>
    <t>401900</t>
  </si>
  <si>
    <t>Banding Tipe B</t>
  </si>
  <si>
    <t>Agama</t>
  </si>
  <si>
    <t>0721489813</t>
  </si>
  <si>
    <t>S-3</t>
  </si>
  <si>
    <t>https://sikep.mahkamahagung.go.id/site/file?filename=14279.jpg&amp;folder=folderFotoPegawai</t>
  </si>
  <si>
    <t>https://sikep.mahkamahagung.go.id/site/file?filename=14279.jpg&amp;folder=folderFotoFormal</t>
  </si>
  <si>
    <t>https://sikep.mahkamahagung.go.id/site/file?filename=14279.pdf&amp;folder=folderAktaPegawai</t>
  </si>
  <si>
    <t>https://sikep.mahkamahagung.go.id/api-pro/v1/pegawai/195611121981031009</t>
  </si>
  <si>
    <t>2022-11-16 14:42:43</t>
  </si>
  <si>
    <t>7857</t>
  </si>
  <si>
    <t>20617</t>
  </si>
  <si>
    <t>195602121984031001</t>
  </si>
  <si>
    <t>150218715</t>
  </si>
  <si>
    <t>Drs.</t>
  </si>
  <si>
    <t>S.H., M.H.I.</t>
  </si>
  <si>
    <t>Hamdani. S</t>
  </si>
  <si>
    <t>Sungai Penuh</t>
  </si>
  <si>
    <t>12 Februari 1956</t>
  </si>
  <si>
    <t>5271041202560001</t>
  </si>
  <si>
    <t>D.137371</t>
  </si>
  <si>
    <t>08126752945</t>
  </si>
  <si>
    <t>hamdanisiraj@mahkamahagung.go.id</t>
  </si>
  <si>
    <t>hamdanisiraj@gmail.com</t>
  </si>
  <si>
    <t>01 Oktober 1985</t>
  </si>
  <si>
    <t>2023-03-01</t>
  </si>
  <si>
    <t>27</t>
  </si>
  <si>
    <t>Wakil Ketua Pengadilan</t>
  </si>
  <si>
    <t>Wakil Ketua Tingkat Banding</t>
  </si>
  <si>
    <t>Wakil Ketua Tingkat Banding, Pengadilan Tinggi Agama Padang</t>
  </si>
  <si>
    <t>S-2</t>
  </si>
  <si>
    <t>https://sikep.mahkamahagung.go.id/site/file?filename=20617.jpg&amp;folder=folderFotoPegawai</t>
  </si>
  <si>
    <t>https://sikep.mahkamahagung.go.id/site/file?filename=20617.jpg&amp;folder=folderFotoFormal</t>
  </si>
  <si>
    <t>https://sikep.mahkamahagung.go.id/site/file?filename=20617.pdf&amp;folder=folderAktaPegawai</t>
  </si>
  <si>
    <t>https://sikep.mahkamahagung.go.id/api-pro/v1/pegawai/195602121984031001</t>
  </si>
  <si>
    <t>7858</t>
  </si>
  <si>
    <t>5088</t>
  </si>
  <si>
    <t>195606231979031006</t>
  </si>
  <si>
    <t>150187251</t>
  </si>
  <si>
    <t>S.H., M.H.</t>
  </si>
  <si>
    <t>H. Maharnis</t>
  </si>
  <si>
    <t>Kampar</t>
  </si>
  <si>
    <t>23 Juni 1956</t>
  </si>
  <si>
    <t>1471082306560001</t>
  </si>
  <si>
    <t>C.0090331</t>
  </si>
  <si>
    <t>082192424363</t>
  </si>
  <si>
    <t>maharnis56@mahkamahagung.go.id</t>
  </si>
  <si>
    <t>drs.h.maharnis@gmail.com</t>
  </si>
  <si>
    <t>01 April 1980</t>
  </si>
  <si>
    <t>2023-07-01</t>
  </si>
  <si>
    <t>0</t>
  </si>
  <si>
    <t>30</t>
  </si>
  <si>
    <t>Hakim</t>
  </si>
  <si>
    <t>Hakim Tinggi</t>
  </si>
  <si>
    <t>Hakim Tinggi, Pengadilan Tinggi Agama Padang</t>
  </si>
  <si>
    <t>082178180424</t>
  </si>
  <si>
    <t>https://sikep.mahkamahagung.go.id/site/file?filename=5088.jpg&amp;folder=folderFotoPegawai</t>
  </si>
  <si>
    <t>https://sikep.mahkamahagung.go.id/site/file?filename=5088.jpg&amp;folder=folderFotoFormal</t>
  </si>
  <si>
    <t>https://sikep.mahkamahagung.go.id/site/file?filename=5088.pdf&amp;folder=folderAktaPegawai</t>
  </si>
  <si>
    <t>https://sikep.mahkamahagung.go.id/api-pro/v1/pegawai/195606231979031006</t>
  </si>
  <si>
    <t>7859</t>
  </si>
  <si>
    <t>10161</t>
  </si>
  <si>
    <t>196310081989032003</t>
  </si>
  <si>
    <t>150240466</t>
  </si>
  <si>
    <t>Dra.</t>
  </si>
  <si>
    <t>S.H., M.A.</t>
  </si>
  <si>
    <t>Hj. Rosliani</t>
  </si>
  <si>
    <t>59</t>
  </si>
  <si>
    <t>Wanita</t>
  </si>
  <si>
    <t>Bandar Lampung</t>
  </si>
  <si>
    <t>08 Oktober 1963</t>
  </si>
  <si>
    <t>1371114810630009</t>
  </si>
  <si>
    <t>E.809576</t>
  </si>
  <si>
    <t>082269099475</t>
  </si>
  <si>
    <t>rosliani@mahkamahagung.go.id</t>
  </si>
  <si>
    <t>rosliani.lampung@gmail.com</t>
  </si>
  <si>
    <t>01 Desember 1990</t>
  </si>
  <si>
    <t>2030-11-01</t>
  </si>
  <si>
    <t>https://sikep.mahkamahagung.go.id/site/file?filename=10161.jpg&amp;folder=folderFotoPegawai</t>
  </si>
  <si>
    <t>https://sikep.mahkamahagung.go.id/site/file?filename=10161.jpg&amp;folder=folderFotoFormal</t>
  </si>
  <si>
    <t>https://sikep.mahkamahagung.go.id/site/file?filename=10161.pdf&amp;folder=folderAktaPegawai</t>
  </si>
  <si>
    <t>https://sikep.mahkamahagung.go.id/api-pro/v1/pegawai/196310081989032003</t>
  </si>
  <si>
    <t>7860</t>
  </si>
  <si>
    <t>11015</t>
  </si>
  <si>
    <t>195810201989031003</t>
  </si>
  <si>
    <t>150240199</t>
  </si>
  <si>
    <t>M.H.</t>
  </si>
  <si>
    <t>Bahrul Amzah</t>
  </si>
  <si>
    <t>64</t>
  </si>
  <si>
    <t>20 Oktober 1958</t>
  </si>
  <si>
    <t>3212152010580001</t>
  </si>
  <si>
    <t>E.765363</t>
  </si>
  <si>
    <t>085224015387</t>
  </si>
  <si>
    <t>bahrulamzah@mahkamahagung.go.id</t>
  </si>
  <si>
    <t>bahrulhamzah20@gmail.com</t>
  </si>
  <si>
    <t>01 Januari 1991</t>
  </si>
  <si>
    <t>2025-11-01</t>
  </si>
  <si>
    <t>https://sikep.mahkamahagung.go.id/site/file?filename=11015.jpg&amp;folder=folderFotoPegawai</t>
  </si>
  <si>
    <t>https://sikep.mahkamahagung.go.id/site/file?filename=11015.jpg&amp;folder=folderFotoFormal</t>
  </si>
  <si>
    <t>https://sikep.mahkamahagung.go.id/site/file?filename=11015.pdf&amp;folder=folderAktaPegawai</t>
  </si>
  <si>
    <t>https://sikep.mahkamahagung.go.id/api-pro/v1/pegawai/195810201989031003</t>
  </si>
  <si>
    <t>7861</t>
  </si>
  <si>
    <t>11937</t>
  </si>
  <si>
    <t>196301161991031003</t>
  </si>
  <si>
    <t>150250162</t>
  </si>
  <si>
    <t>Najamuddin</t>
  </si>
  <si>
    <t>Tapanuli Selatan</t>
  </si>
  <si>
    <t>16 Januari 1963</t>
  </si>
  <si>
    <t>1272081601620001</t>
  </si>
  <si>
    <t>F 233632</t>
  </si>
  <si>
    <t>082254265793</t>
  </si>
  <si>
    <t>najamuddin@mahkamahagung.go.id</t>
  </si>
  <si>
    <t>najamnasti@gmail.com</t>
  </si>
  <si>
    <t>01 Februari 1993</t>
  </si>
  <si>
    <t>2030-02-01</t>
  </si>
  <si>
    <t>https://sikep.mahkamahagung.go.id/site/file?filename=11937.jpg&amp;folder=folderFotoPegawai</t>
  </si>
  <si>
    <t>https://sikep.mahkamahagung.go.id/site/file?filename=11937.jpg&amp;folder=folderFotoFormal</t>
  </si>
  <si>
    <t>https://sikep.mahkamahagung.go.id/site/file?filename=11937.pdf&amp;folder=folderAktaPegawai</t>
  </si>
  <si>
    <t>https://sikep.mahkamahagung.go.id/api-pro/v1/pegawai/196301161991031003</t>
  </si>
  <si>
    <t>7862</t>
  </si>
  <si>
    <t>15406</t>
  </si>
  <si>
    <t>196303081989031004</t>
  </si>
  <si>
    <t>150240064</t>
  </si>
  <si>
    <t>H. Abdul Jabar</t>
  </si>
  <si>
    <t>08 Maret 1963</t>
  </si>
  <si>
    <t>1502020803630002</t>
  </si>
  <si>
    <t>E.809515</t>
  </si>
  <si>
    <t>085288014400</t>
  </si>
  <si>
    <t>abduljabar@mahkamahagung.go.id</t>
  </si>
  <si>
    <t>abdoeljabarbuya@gmail.com</t>
  </si>
  <si>
    <t>2030-04-01</t>
  </si>
  <si>
    <t>https://sikep.mahkamahagung.go.id/site/file?filename=15406.png&amp;folder=folderFotoPegawai</t>
  </si>
  <si>
    <t>https://sikep.mahkamahagung.go.id/site/file?filename=15406.png&amp;folder=folderFotoFormal</t>
  </si>
  <si>
    <t>https://sikep.mahkamahagung.go.id/site/file?filename=15406.pdf&amp;folder=folderAktaPegawai</t>
  </si>
  <si>
    <t>https://sikep.mahkamahagung.go.id/api-pro/v1/pegawai/196303081989031004</t>
  </si>
  <si>
    <t>7863</t>
  </si>
  <si>
    <t>15757</t>
  </si>
  <si>
    <t>195606151980031009</t>
  </si>
  <si>
    <t>150197291</t>
  </si>
  <si>
    <t>H. Amridal</t>
  </si>
  <si>
    <t>15 Juni 1956</t>
  </si>
  <si>
    <t>1304041506560005</t>
  </si>
  <si>
    <t>C.0212565</t>
  </si>
  <si>
    <t>081363116731</t>
  </si>
  <si>
    <t>amridal@mahkamahagung.go.id</t>
  </si>
  <si>
    <t>amridalshma@gmail.com</t>
  </si>
  <si>
    <t>01 April 1981</t>
  </si>
  <si>
    <t>https://sikep.mahkamahagung.go.id/site/file?filename=15757.jpeg&amp;folder=folderFotoPegawai</t>
  </si>
  <si>
    <t>https://sikep.mahkamahagung.go.id/site/file?filename=15757.jpeg&amp;folder=folderFotoFormal</t>
  </si>
  <si>
    <t>https://sikep.mahkamahagung.go.id/site/file?filename=15757.pdf&amp;folder=folderAktaPegawai</t>
  </si>
  <si>
    <t>https://sikep.mahkamahagung.go.id/api-pro/v1/pegawai/195606151980031009</t>
  </si>
  <si>
    <t>7864</t>
  </si>
  <si>
    <t>17564</t>
  </si>
  <si>
    <t>195804101987031006</t>
  </si>
  <si>
    <t>150231434</t>
  </si>
  <si>
    <t>H. Syafri Amrul</t>
  </si>
  <si>
    <t>Lima Puluh Kota</t>
  </si>
  <si>
    <t>10 April 1958</t>
  </si>
  <si>
    <t>1307051004580001</t>
  </si>
  <si>
    <t>E.428958</t>
  </si>
  <si>
    <t>081363482651</t>
  </si>
  <si>
    <t>syafri.amrul@mahkamahagung.go.id</t>
  </si>
  <si>
    <t>syafriamrul@gmail.com</t>
  </si>
  <si>
    <t>01 Agustus 1988</t>
  </si>
  <si>
    <t>2025-05-01</t>
  </si>
  <si>
    <t>https://sikep.mahkamahagung.go.id/site/file?filename=17564.jpg&amp;folder=folderFotoPegawai</t>
  </si>
  <si>
    <t>https://sikep.mahkamahagung.go.id/site/file?filename=17564.jpg&amp;folder=folderFotoFormal</t>
  </si>
  <si>
    <t>https://sikep.mahkamahagung.go.id/site/file?filename=17564.pdf&amp;folder=folderAktaPegawai</t>
  </si>
  <si>
    <t>https://sikep.mahkamahagung.go.id/api-pro/v1/pegawai/195804101987031006</t>
  </si>
  <si>
    <t>7865</t>
  </si>
  <si>
    <t>34678</t>
  </si>
  <si>
    <t>195607291986031002</t>
  </si>
  <si>
    <t>150227739</t>
  </si>
  <si>
    <t>H. Sulem Ahmad</t>
  </si>
  <si>
    <t>29 Juli 1956</t>
  </si>
  <si>
    <t>1371092907560004</t>
  </si>
  <si>
    <t>E.047058</t>
  </si>
  <si>
    <t>081363423324</t>
  </si>
  <si>
    <t>sulem.ahmad@mahkamahagung.go.id</t>
  </si>
  <si>
    <t>sulem.ahmad56@gmail.com</t>
  </si>
  <si>
    <t>01 Agustus 1987</t>
  </si>
  <si>
    <t>2023-08-01</t>
  </si>
  <si>
    <t>https://sikep.mahkamahagung.go.id/site/file?filename=34678.jpeg&amp;folder=folderFotoPegawai</t>
  </si>
  <si>
    <t>https://sikep.mahkamahagung.go.id/site/file?filename=34678.jpeg&amp;folder=folderFotoFormal</t>
  </si>
  <si>
    <t>https://sikep.mahkamahagung.go.id/api-pro/v1/pegawai/195607291986031002</t>
  </si>
  <si>
    <t>7866</t>
  </si>
  <si>
    <t>20621</t>
  </si>
  <si>
    <t>196212281993031004</t>
  </si>
  <si>
    <t>150264224</t>
  </si>
  <si>
    <t>H. Abdul Hadi</t>
  </si>
  <si>
    <t>28 Desember 1962</t>
  </si>
  <si>
    <t>1306092812620003</t>
  </si>
  <si>
    <t>G.010804</t>
  </si>
  <si>
    <t>081339812948</t>
  </si>
  <si>
    <t>ahadibakhtiar@mahkamahagung.go.id</t>
  </si>
  <si>
    <t>abdulhadi28121962@gmail.com</t>
  </si>
  <si>
    <t>01 Agustus 1994</t>
  </si>
  <si>
    <t>2030-01-01</t>
  </si>
  <si>
    <t>Pembina Utama Madya</t>
  </si>
  <si>
    <t>IV/d</t>
  </si>
  <si>
    <t>https://sikep.mahkamahagung.go.id/site/file?filename=20621.jpg&amp;folder=folderFotoPegawai</t>
  </si>
  <si>
    <t>https://sikep.mahkamahagung.go.id/site/file?filename=20621.jpg&amp;folder=folderFotoFormal</t>
  </si>
  <si>
    <t>https://sikep.mahkamahagung.go.id/site/file?filename=20621.pdf&amp;folder=folderAktaPegawai</t>
  </si>
  <si>
    <t>https://sikep.mahkamahagung.go.id/api-pro/v1/pegawai/196212281993031004</t>
  </si>
  <si>
    <t>7867</t>
  </si>
  <si>
    <t>22548</t>
  </si>
  <si>
    <t>196408261992031003</t>
  </si>
  <si>
    <t>150255148</t>
  </si>
  <si>
    <t>Nurhafizal</t>
  </si>
  <si>
    <t>58</t>
  </si>
  <si>
    <t>Jakarta Pusat</t>
  </si>
  <si>
    <t>26 Agustus 1964</t>
  </si>
  <si>
    <t>3175072608640003</t>
  </si>
  <si>
    <t>F.314193</t>
  </si>
  <si>
    <t>081386456876</t>
  </si>
  <si>
    <t>nurhafizal@mahkamahagung.go.id</t>
  </si>
  <si>
    <t>hafiznurhafizal@gmail.com</t>
  </si>
  <si>
    <t>01 Juli 1993</t>
  </si>
  <si>
    <t>2031-09-01</t>
  </si>
  <si>
    <t>https://sikep.mahkamahagung.go.id/site/file?filename=22548.jpg&amp;folder=folderFotoPegawai</t>
  </si>
  <si>
    <t>https://sikep.mahkamahagung.go.id/site/file?filename=22548.jpg&amp;folder=folderFotoFormal</t>
  </si>
  <si>
    <t>https://sikep.mahkamahagung.go.id/site/file?filename=22548.pdf&amp;folder=folderAktaPegawai</t>
  </si>
  <si>
    <t>https://sikep.mahkamahagung.go.id/api-pro/v1/pegawai/196408261992031003</t>
  </si>
  <si>
    <t>7868</t>
  </si>
  <si>
    <t>6962</t>
  </si>
  <si>
    <t>196705141993031005</t>
  </si>
  <si>
    <t>150262564</t>
  </si>
  <si>
    <t>Mahmud Dongoran</t>
  </si>
  <si>
    <t>55</t>
  </si>
  <si>
    <t>14 Mei 1967</t>
  </si>
  <si>
    <t>1277011405670002</t>
  </si>
  <si>
    <t>G.006225</t>
  </si>
  <si>
    <t>082288499399</t>
  </si>
  <si>
    <t>mahmuddongoran@mahkamahagung.go.id</t>
  </si>
  <si>
    <t>mahmuddongoran@gmail.com</t>
  </si>
  <si>
    <t>02 Mei 1994</t>
  </si>
  <si>
    <t>2032-06-01</t>
  </si>
  <si>
    <t>Ketua Pengadilan Tingkat Pertama Klas IA</t>
  </si>
  <si>
    <t>Pengadilan Agama Padang</t>
  </si>
  <si>
    <t>12964</t>
  </si>
  <si>
    <t>433</t>
  </si>
  <si>
    <t>Ketua Pengadilan Tingkat Pertama Klas IA, Pengadilan Agama Padang</t>
  </si>
  <si>
    <t>401953</t>
  </si>
  <si>
    <t>I A</t>
  </si>
  <si>
    <t>https://sikep.mahkamahagung.go.id/site/file?filename=6962.jpg&amp;folder=folderFotoPegawai</t>
  </si>
  <si>
    <t>https://sikep.mahkamahagung.go.id/site/file?filename=6962.jpg&amp;folder=folderFotoFormal</t>
  </si>
  <si>
    <t>https://sikep.mahkamahagung.go.id/site/file?filename=6962.pdf&amp;folder=folderAktaPegawai</t>
  </si>
  <si>
    <t>https://sikep.mahkamahagung.go.id/api-pro/v1/pegawai/196705141993031005</t>
  </si>
  <si>
    <t>7869</t>
  </si>
  <si>
    <t>9163</t>
  </si>
  <si>
    <t>196802071996031001</t>
  </si>
  <si>
    <t>150275886</t>
  </si>
  <si>
    <t>Abd. Khalik</t>
  </si>
  <si>
    <t>54</t>
  </si>
  <si>
    <t>Langkat</t>
  </si>
  <si>
    <t>07 Februari 1968</t>
  </si>
  <si>
    <t>1271050702680003</t>
  </si>
  <si>
    <t>G.348573</t>
  </si>
  <si>
    <t>085270109977</t>
  </si>
  <si>
    <t>khalik.pamedan@mahkamahagung.go.id</t>
  </si>
  <si>
    <t>najwasawaya@gmail.com</t>
  </si>
  <si>
    <t>01 Mei 1997</t>
  </si>
  <si>
    <t>PNS Aktif, Pejabat Negara Non-Aktif</t>
  </si>
  <si>
    <t>2030-03-01</t>
  </si>
  <si>
    <t>Pembina Utama Muda</t>
  </si>
  <si>
    <t>IV/c</t>
  </si>
  <si>
    <t>12</t>
  </si>
  <si>
    <t>Tenaga Teknis Peradilan</t>
  </si>
  <si>
    <t>16</t>
  </si>
  <si>
    <t>Panitera</t>
  </si>
  <si>
    <t>Panitera Tingkat Banding Tipe B</t>
  </si>
  <si>
    <t>12954</t>
  </si>
  <si>
    <t>Panitera Tingkat Banding Tipe B, Panitera</t>
  </si>
  <si>
    <t>Panitera Tingkat Banding Tipe B, Panitera Pengadilan Tinggi Agama Padang</t>
  </si>
  <si>
    <t>https://sikep.mahkamahagung.go.id/site/file?filename=9163.jpg&amp;folder=folderFotoPegawai</t>
  </si>
  <si>
    <t>https://sikep.mahkamahagung.go.id/site/file?filename=9163.jpg&amp;folder=folderFotoFormal</t>
  </si>
  <si>
    <t>https://sikep.mahkamahagung.go.id/site/file?filename=9163.pdf&amp;folder=folderAktaPegawai</t>
  </si>
  <si>
    <t>https://sikep.mahkamahagung.go.id/api-pro/v1/pegawai/196802071996031001</t>
  </si>
  <si>
    <t>7870</t>
  </si>
  <si>
    <t>22017</t>
  </si>
  <si>
    <t>196404101993031002</t>
  </si>
  <si>
    <t>150259945</t>
  </si>
  <si>
    <t>H. Idris Latif</t>
  </si>
  <si>
    <t>Koto Salak</t>
  </si>
  <si>
    <t>10 April 1964</t>
  </si>
  <si>
    <t>1571011004640041</t>
  </si>
  <si>
    <t>G.119870</t>
  </si>
  <si>
    <t>085381870445</t>
  </si>
  <si>
    <t>idrislatif@mahkamahagung.go.id</t>
  </si>
  <si>
    <t>idrislatif9@gmail.com</t>
  </si>
  <si>
    <t>01 Juni 1994</t>
  </si>
  <si>
    <t>2024-05-01</t>
  </si>
  <si>
    <t>4</t>
  </si>
  <si>
    <t>Eselon II-B</t>
  </si>
  <si>
    <t>26</t>
  </si>
  <si>
    <t>Sekretaris Tingkat Banding Tipe B</t>
  </si>
  <si>
    <t>12957</t>
  </si>
  <si>
    <t>Sekretaris Tingkat Banding Tipe B, Sekretaris</t>
  </si>
  <si>
    <t>Sekretaris Tingkat Banding Tipe B, Sekretaris Pengadilan Tinggi Agama Padang</t>
  </si>
  <si>
    <t>https://sikep.mahkamahagung.go.id/site/file?filename=22017.JPG&amp;folder=folderFotoPegawai</t>
  </si>
  <si>
    <t>https://sikep.mahkamahagung.go.id/site/file?filename=22017.pdf&amp;folder=folderAktaPegawai</t>
  </si>
  <si>
    <t>https://sikep.mahkamahagung.go.id/api-pro/v1/pegawai/196404101993031002</t>
  </si>
  <si>
    <t>7871</t>
  </si>
  <si>
    <t>7506</t>
  </si>
  <si>
    <t>197602122001122004</t>
  </si>
  <si>
    <t>150318295</t>
  </si>
  <si>
    <t>Anneka  Yosihilma</t>
  </si>
  <si>
    <t>46</t>
  </si>
  <si>
    <t>12 Februari 1976</t>
  </si>
  <si>
    <t>1507075202760003</t>
  </si>
  <si>
    <t>L.059508</t>
  </si>
  <si>
    <t>08126725316</t>
  </si>
  <si>
    <t>anneka.yosihilma@mahkamahagung.go.id</t>
  </si>
  <si>
    <t>annekayosihilma76@gmail.com</t>
  </si>
  <si>
    <t>01 Januari 2003</t>
  </si>
  <si>
    <t>2041-03-01</t>
  </si>
  <si>
    <t>Pembina Tingkat I</t>
  </si>
  <si>
    <t>IV/b</t>
  </si>
  <si>
    <t>Ketua Pengadilan Tingkat Pertama Klas IB</t>
  </si>
  <si>
    <t>Pengadilan Agama Pariaman</t>
  </si>
  <si>
    <t>12973</t>
  </si>
  <si>
    <t>434</t>
  </si>
  <si>
    <t>Ketua Pengadilan Tingkat Pertama Klas IB, Pengadilan Agama Pariaman</t>
  </si>
  <si>
    <t>401916</t>
  </si>
  <si>
    <t>I B</t>
  </si>
  <si>
    <t>https://sikep.mahkamahagung.go.id/site/file?filename=7506.jpg&amp;folder=folderFotoPegawai</t>
  </si>
  <si>
    <t>https://sikep.mahkamahagung.go.id/site/file?filename=7506.jpg&amp;folder=folderFotoFormal</t>
  </si>
  <si>
    <t>https://sikep.mahkamahagung.go.id/site/file?filename=7506.pdf&amp;folder=folderAktaPegawai</t>
  </si>
  <si>
    <t>https://sikep.mahkamahagung.go.id/api-pro/v1/pegawai/197602122001122004</t>
  </si>
  <si>
    <t>7872</t>
  </si>
  <si>
    <t>13185</t>
  </si>
  <si>
    <t>197411141999032001</t>
  </si>
  <si>
    <t>150290937</t>
  </si>
  <si>
    <t>S.Ag., M.H.</t>
  </si>
  <si>
    <t>Nurmaisal</t>
  </si>
  <si>
    <t>48</t>
  </si>
  <si>
    <t>14 November 1974</t>
  </si>
  <si>
    <t>1302115411740001</t>
  </si>
  <si>
    <t>J 150049</t>
  </si>
  <si>
    <t>081373420370</t>
  </si>
  <si>
    <t>nurmaisal77@mahkamahagung.go.id</t>
  </si>
  <si>
    <t>nurmaisal77@gmail.com</t>
  </si>
  <si>
    <t>01 Juni 2000</t>
  </si>
  <si>
    <t>2039-12-01</t>
  </si>
  <si>
    <t>Pengadilan Agama Batusangkar</t>
  </si>
  <si>
    <t>12982</t>
  </si>
  <si>
    <t>435</t>
  </si>
  <si>
    <t>Ketua Pengadilan Tingkat Pertama Klas IB, Pengadilan Agama Batusangkar</t>
  </si>
  <si>
    <t>401947</t>
  </si>
  <si>
    <t>https://sikep.mahkamahagung.go.id/site/file?filename=13185.png&amp;folder=folderFotoPegawai</t>
  </si>
  <si>
    <t>https://sikep.mahkamahagung.go.id/site/file?filename=13185.png&amp;folder=folderFotoFormal</t>
  </si>
  <si>
    <t>https://sikep.mahkamahagung.go.id/site/file?filename=13185.pdf&amp;folder=folderAktaPegawai</t>
  </si>
  <si>
    <t>https://sikep.mahkamahagung.go.id/api-pro/v1/pegawai/197411141999032001</t>
  </si>
  <si>
    <t>7873</t>
  </si>
  <si>
    <t>1170</t>
  </si>
  <si>
    <t>197312132000031001</t>
  </si>
  <si>
    <t>150300205</t>
  </si>
  <si>
    <t>S.Ag., M.H.I.</t>
  </si>
  <si>
    <t>H. Fahmi  R.</t>
  </si>
  <si>
    <t>13 Desember 1973</t>
  </si>
  <si>
    <t>1902011312730004</t>
  </si>
  <si>
    <t>J 126686</t>
  </si>
  <si>
    <t>081267512662</t>
  </si>
  <si>
    <t>fahmir@mahkamahagung.go.id</t>
  </si>
  <si>
    <t>fahmiridwan73@yahoo.com</t>
  </si>
  <si>
    <t>01 Juni 2001</t>
  </si>
  <si>
    <t>2039-01-01</t>
  </si>
  <si>
    <t>Pengadilan Agama Bukittinggi</t>
  </si>
  <si>
    <t>12991</t>
  </si>
  <si>
    <t>436</t>
  </si>
  <si>
    <t>Ketua Pengadilan Tingkat Pertama Klas IB, Pengadilan Agama Bukittinggi</t>
  </si>
  <si>
    <t>402010</t>
  </si>
  <si>
    <t>08126752662</t>
  </si>
  <si>
    <t>https://sikep.mahkamahagung.go.id/site/file?filename=1170.jpg&amp;folder=folderFotoPegawai</t>
  </si>
  <si>
    <t>https://sikep.mahkamahagung.go.id/site/file?filename=1170.jpg&amp;folder=folderFotoFormal</t>
  </si>
  <si>
    <t>https://sikep.mahkamahagung.go.id/site/file?filename=1170.pdf&amp;folder=folderAktaPegawai</t>
  </si>
  <si>
    <t>https://sikep.mahkamahagung.go.id/api-pro/v1/pegawai/197312132000031001</t>
  </si>
  <si>
    <t>7874</t>
  </si>
  <si>
    <t>19692</t>
  </si>
  <si>
    <t>197604201998022001</t>
  </si>
  <si>
    <t>150283497</t>
  </si>
  <si>
    <t>S.Ag., M.Ag.</t>
  </si>
  <si>
    <t>Nurhema</t>
  </si>
  <si>
    <t>20 April 1976</t>
  </si>
  <si>
    <t>1209196004760001</t>
  </si>
  <si>
    <t>H.003671</t>
  </si>
  <si>
    <t>081266670760</t>
  </si>
  <si>
    <t>nurhema@mahkamahagung.go.id</t>
  </si>
  <si>
    <t>nurhema.prm@gmail.com</t>
  </si>
  <si>
    <t>01 Maret 1999</t>
  </si>
  <si>
    <t>2041-05-01</t>
  </si>
  <si>
    <t>Pengadilan Agama Payakumbuh</t>
  </si>
  <si>
    <t>13000</t>
  </si>
  <si>
    <t>437</t>
  </si>
  <si>
    <t>Ketua Pengadilan Tingkat Pertama Klas IB, Pengadilan Agama Payakumbuh</t>
  </si>
  <si>
    <t>402050</t>
  </si>
  <si>
    <t>https://sikep.mahkamahagung.go.id/site/file?filename=19692.jpg&amp;folder=folderFotoPegawai</t>
  </si>
  <si>
    <t>https://sikep.mahkamahagung.go.id/site/file?filename=19692.jpg&amp;folder=folderFotoFormal</t>
  </si>
  <si>
    <t>https://sikep.mahkamahagung.go.id/site/file?filename=19692.pdf&amp;folder=folderAktaPegawai</t>
  </si>
  <si>
    <t>https://sikep.mahkamahagung.go.id/api-pro/v1/pegawai/197604201998022001</t>
  </si>
  <si>
    <t>7875</t>
  </si>
  <si>
    <t>16594</t>
  </si>
  <si>
    <t>197908092001122002</t>
  </si>
  <si>
    <t>150317737</t>
  </si>
  <si>
    <t>Rika Hidayati</t>
  </si>
  <si>
    <t>43</t>
  </si>
  <si>
    <t>Pariaman</t>
  </si>
  <si>
    <t>09 Agustus 1979</t>
  </si>
  <si>
    <t>1502024908790001</t>
  </si>
  <si>
    <t>L.059513</t>
  </si>
  <si>
    <t>08126778276</t>
  </si>
  <si>
    <t>rikahidayati@mahkamahagung.go.id</t>
  </si>
  <si>
    <t>rika.risman@yahoo.co.id</t>
  </si>
  <si>
    <t>2044-09-01</t>
  </si>
  <si>
    <t>Pengadilan Agama Tanjung Pati</t>
  </si>
  <si>
    <t>13099</t>
  </si>
  <si>
    <t>448</t>
  </si>
  <si>
    <t>Ketua Pengadilan Tingkat Pertama Klas IB, Pengadilan Agama Tanjung Pati</t>
  </si>
  <si>
    <t>402066</t>
  </si>
  <si>
    <t>https://sikep.mahkamahagung.go.id/site/file?filename=16594.png&amp;folder=folderFotoPegawai</t>
  </si>
  <si>
    <t>https://sikep.mahkamahagung.go.id/site/file?filename=16594.png&amp;folder=folderFotoFormal</t>
  </si>
  <si>
    <t>https://sikep.mahkamahagung.go.id/site/file?filename=16594.pdf&amp;folder=folderAktaPegawai</t>
  </si>
  <si>
    <t>https://sikep.mahkamahagung.go.id/api-pro/v1/pegawai/197908092001122002</t>
  </si>
  <si>
    <t>7876</t>
  </si>
  <si>
    <t>14074</t>
  </si>
  <si>
    <t>197505272006041003</t>
  </si>
  <si>
    <t>220002043</t>
  </si>
  <si>
    <t>S.Ag., M.Si.</t>
  </si>
  <si>
    <t>Muhammad Rais</t>
  </si>
  <si>
    <t>47</t>
  </si>
  <si>
    <t>Barru</t>
  </si>
  <si>
    <t>27 Mei 1975</t>
  </si>
  <si>
    <t>5108062705750004</t>
  </si>
  <si>
    <t>M 237082</t>
  </si>
  <si>
    <t>081311019497</t>
  </si>
  <si>
    <t>muhammadrais@mahkamahagung.go.id</t>
  </si>
  <si>
    <t>daeng_ice@yahoo.co.id</t>
  </si>
  <si>
    <t>30 Maret 2007</t>
  </si>
  <si>
    <t>2040-06-01</t>
  </si>
  <si>
    <t>Pembina</t>
  </si>
  <si>
    <t>Ketua Pengadilan Tingkat Pertama Klas II</t>
  </si>
  <si>
    <t>Pengadilan Agama Sawahlunto</t>
  </si>
  <si>
    <t>13009</t>
  </si>
  <si>
    <t>438</t>
  </si>
  <si>
    <t>Ketua Pengadilan Tingkat Pertama Klas II, Pengadilan Agama Sawahlunto</t>
  </si>
  <si>
    <t>401931</t>
  </si>
  <si>
    <t>II</t>
  </si>
  <si>
    <t>https://sikep.mahkamahagung.go.id/site/file?filename=14074.jpg&amp;folder=folderFotoPegawai</t>
  </si>
  <si>
    <t>https://sikep.mahkamahagung.go.id/site/file?filename=14074.jpg&amp;folder=folderFotoFormal</t>
  </si>
  <si>
    <t>https://sikep.mahkamahagung.go.id/site/file?filename=14074.pdf&amp;folder=folderAktaPegawai</t>
  </si>
  <si>
    <t>https://sikep.mahkamahagung.go.id/api-pro/v1/pegawai/197505272006041003</t>
  </si>
  <si>
    <t>7877</t>
  </si>
  <si>
    <t>1398</t>
  </si>
  <si>
    <t>197710282003122006</t>
  </si>
  <si>
    <t>150526379</t>
  </si>
  <si>
    <t>Zulfa Yenti</t>
  </si>
  <si>
    <t>45</t>
  </si>
  <si>
    <t>28 Oktober 1977</t>
  </si>
  <si>
    <t>1901016810770005</t>
  </si>
  <si>
    <t>L 216432</t>
  </si>
  <si>
    <t>081363475233</t>
  </si>
  <si>
    <t>zulfa.yenti@mahkamahagung.go.id</t>
  </si>
  <si>
    <t>zlf.yenti@gmail.com</t>
  </si>
  <si>
    <t>01 Januari 2005</t>
  </si>
  <si>
    <t>2042-11-01</t>
  </si>
  <si>
    <t>Pengadilan Agama Solok</t>
  </si>
  <si>
    <t>13018</t>
  </si>
  <si>
    <t>439</t>
  </si>
  <si>
    <t>Ketua Pengadilan Tingkat Pertama Klas II, Pengadilan Agama Solok</t>
  </si>
  <si>
    <t>401922</t>
  </si>
  <si>
    <t>00</t>
  </si>
  <si>
    <t>https://sikep.mahkamahagung.go.id/site/file?filename=1398.jpg&amp;folder=folderFotoPegawai</t>
  </si>
  <si>
    <t>https://sikep.mahkamahagung.go.id/site/file?filename=1398.jpeg&amp;folder=folderFotoFormal</t>
  </si>
  <si>
    <t>https://sikep.mahkamahagung.go.id/site/file?filename=1398.pdf&amp;folder=folderAktaPegawai</t>
  </si>
  <si>
    <t>https://sikep.mahkamahagung.go.id/api-pro/v1/pegawai/197710282003122006</t>
  </si>
  <si>
    <t>7878</t>
  </si>
  <si>
    <t>32042</t>
  </si>
  <si>
    <t>198304202006042001</t>
  </si>
  <si>
    <t>220004178</t>
  </si>
  <si>
    <t>S.H.I.</t>
  </si>
  <si>
    <t>Zakiyah Ulya</t>
  </si>
  <si>
    <t>39</t>
  </si>
  <si>
    <t>20 April 1983</t>
  </si>
  <si>
    <t>1306156004830002</t>
  </si>
  <si>
    <t>M 311914</t>
  </si>
  <si>
    <t>081374849483</t>
  </si>
  <si>
    <t>zakiyah.ulya@mahkamahagung.go.id</t>
  </si>
  <si>
    <t>zky.ulya@gmail.com</t>
  </si>
  <si>
    <t>01 Juni 2007</t>
  </si>
  <si>
    <t>2048-05-01</t>
  </si>
  <si>
    <t>Pengadilan Agama Padang Panjang</t>
  </si>
  <si>
    <t>13027</t>
  </si>
  <si>
    <t>440</t>
  </si>
  <si>
    <t>Ketua Pengadilan Tingkat Pertama Klas II, Pengadilan Agama Padang Panjang</t>
  </si>
  <si>
    <t>401962</t>
  </si>
  <si>
    <t>S-1</t>
  </si>
  <si>
    <t>https://sikep.mahkamahagung.go.id/site/file?filename=32042.jpg&amp;folder=folderFotoPegawai</t>
  </si>
  <si>
    <t>https://sikep.mahkamahagung.go.id/site/file?filename=32042.jpg&amp;folder=folderFotoFormal</t>
  </si>
  <si>
    <t>https://sikep.mahkamahagung.go.id/site/file?filename=32042.pdf&amp;folder=folderAktaPegawai</t>
  </si>
  <si>
    <t>https://sikep.mahkamahagung.go.id/api-pro/v1/pegawai/198304202006042001</t>
  </si>
  <si>
    <t>7879</t>
  </si>
  <si>
    <t>31584</t>
  </si>
  <si>
    <t>198204252009041004</t>
  </si>
  <si>
    <t>S.H.I., M.A.</t>
  </si>
  <si>
    <t>Haris Luthfi</t>
  </si>
  <si>
    <t>40</t>
  </si>
  <si>
    <t>25 April 1982</t>
  </si>
  <si>
    <t>1571082504820021</t>
  </si>
  <si>
    <t>P 331378</t>
  </si>
  <si>
    <t>081363183525</t>
  </si>
  <si>
    <t>harisluthfi@mahkamahagung.go.id</t>
  </si>
  <si>
    <t>lothof25@gmail.com</t>
  </si>
  <si>
    <t>01 September 2010</t>
  </si>
  <si>
    <t>2047-05-01</t>
  </si>
  <si>
    <t>Pengadilan Agama Muara Labuh</t>
  </si>
  <si>
    <t>13036</t>
  </si>
  <si>
    <t>441</t>
  </si>
  <si>
    <t>Ketua Pengadilan Tingkat Pertama Klas II, Pengadilan Agama Muara Labuh</t>
  </si>
  <si>
    <t>401990</t>
  </si>
  <si>
    <t>https://sikep.mahkamahagung.go.id/site/file?filename=31584.jpg&amp;folder=folderFotoPegawai</t>
  </si>
  <si>
    <t>https://sikep.mahkamahagung.go.id/site/file?filename=31584.jpg&amp;folder=folderFotoFormal</t>
  </si>
  <si>
    <t>https://sikep.mahkamahagung.go.id/site/file?filename=31584.pdf&amp;folder=folderAktaPegawai</t>
  </si>
  <si>
    <t>https://sikep.mahkamahagung.go.id/api-pro/v1/pegawai/198204252009041004</t>
  </si>
  <si>
    <t>7880</t>
  </si>
  <si>
    <t>15220</t>
  </si>
  <si>
    <t>198210212005022002</t>
  </si>
  <si>
    <t>220001688</t>
  </si>
  <si>
    <t>S.H.I., M.H.</t>
  </si>
  <si>
    <t>Azizah Ali</t>
  </si>
  <si>
    <t>DKI Jakarta</t>
  </si>
  <si>
    <t>21 Oktober 1982</t>
  </si>
  <si>
    <t>3174096110820003</t>
  </si>
  <si>
    <t>M 111691</t>
  </si>
  <si>
    <t>082281451024</t>
  </si>
  <si>
    <t>azizahali@mahkamahagung.go.id</t>
  </si>
  <si>
    <t>azizah_ali@ymail.com</t>
  </si>
  <si>
    <t>01 Juni 2006</t>
  </si>
  <si>
    <t>2047-11-01</t>
  </si>
  <si>
    <t>Pengadilan Agama Sijunjung</t>
  </si>
  <si>
    <t>13045</t>
  </si>
  <si>
    <t>442</t>
  </si>
  <si>
    <t>Ketua Pengadilan Tingkat Pertama Klas II, Pengadilan Agama Sijunjung</t>
  </si>
  <si>
    <t>401978</t>
  </si>
  <si>
    <t>07542200565</t>
  </si>
  <si>
    <t>https://sikep.mahkamahagung.go.id/site/file?filename=15220.jpg&amp;folder=folderFotoPegawai</t>
  </si>
  <si>
    <t>https://sikep.mahkamahagung.go.id/site/file?filename=15220.jpg&amp;folder=folderFotoFormal</t>
  </si>
  <si>
    <t>https://sikep.mahkamahagung.go.id/site/file?filename=15220.pdf&amp;folder=folderAktaPegawai</t>
  </si>
  <si>
    <t>https://sikep.mahkamahagung.go.id/api-pro/v1/pegawai/198210212005022002</t>
  </si>
  <si>
    <t>7881</t>
  </si>
  <si>
    <t>16214</t>
  </si>
  <si>
    <t>198104222007042001</t>
  </si>
  <si>
    <t>220004911</t>
  </si>
  <si>
    <t>S.H.I., M.Ag.</t>
  </si>
  <si>
    <t>Rina Eka Fatma</t>
  </si>
  <si>
    <t>41</t>
  </si>
  <si>
    <t>Medan</t>
  </si>
  <si>
    <t>22 April 1981</t>
  </si>
  <si>
    <t>1401036204810001</t>
  </si>
  <si>
    <t>N. 281580</t>
  </si>
  <si>
    <t>085263942974</t>
  </si>
  <si>
    <t>rinaekafatma@mahkamahagung.go.id</t>
  </si>
  <si>
    <t>rinaekafatma@yahoo.com</t>
  </si>
  <si>
    <t>01 Agustus 2008</t>
  </si>
  <si>
    <t>2046-05-01</t>
  </si>
  <si>
    <t>Pengadilan Agama Koto Baru</t>
  </si>
  <si>
    <t>13054</t>
  </si>
  <si>
    <t>443</t>
  </si>
  <si>
    <t>Ketua Pengadilan Tingkat Pertama Klas II, Pengadilan Agama Koto Baru</t>
  </si>
  <si>
    <t>401984</t>
  </si>
  <si>
    <t>https://sikep.mahkamahagung.go.id/site/file?filename=16214.png&amp;folder=folderFotoPegawai</t>
  </si>
  <si>
    <t>https://sikep.mahkamahagung.go.id/site/file?filename=16214.png&amp;folder=folderFotoFormal</t>
  </si>
  <si>
    <t>https://sikep.mahkamahagung.go.id/site/file?filename=16214.pdf&amp;folder=folderAktaPegawai</t>
  </si>
  <si>
    <t>https://sikep.mahkamahagung.go.id/api-pro/v1/pegawai/198104222007042001</t>
  </si>
  <si>
    <t>7882</t>
  </si>
  <si>
    <t>28534</t>
  </si>
  <si>
    <t>197409202006042003</t>
  </si>
  <si>
    <t>220002157</t>
  </si>
  <si>
    <t>Sri Fortuna Dewi</t>
  </si>
  <si>
    <t>20 September 1974</t>
  </si>
  <si>
    <t>1371116009740007</t>
  </si>
  <si>
    <t>M. 311912</t>
  </si>
  <si>
    <t>081374308383</t>
  </si>
  <si>
    <t>dewisrifortuna@mahkamahagung.go.id</t>
  </si>
  <si>
    <t>dewisrifortuna@gmail.com</t>
  </si>
  <si>
    <t>01 Juli 2007</t>
  </si>
  <si>
    <t>2039-10-01</t>
  </si>
  <si>
    <t>Pengadilan Agama Painan</t>
  </si>
  <si>
    <t>13063</t>
  </si>
  <si>
    <t>444</t>
  </si>
  <si>
    <t>Ketua Pengadilan Tingkat Pertama Klas II, Pengadilan Agama Painan</t>
  </si>
  <si>
    <t>402004</t>
  </si>
  <si>
    <t>https://sikep.mahkamahagung.go.id/site/file?filename=28534.jpg&amp;folder=folderFotoPegawai</t>
  </si>
  <si>
    <t>https://sikep.mahkamahagung.go.id/site/file?filename=28534.jpg&amp;folder=folderFotoFormal</t>
  </si>
  <si>
    <t>https://sikep.mahkamahagung.go.id/site/file?filename=28534.pdf&amp;folder=folderAktaPegawai</t>
  </si>
  <si>
    <t>https://sikep.mahkamahagung.go.id/api-pro/v1/pegawai/197409202006042003</t>
  </si>
  <si>
    <t>7883</t>
  </si>
  <si>
    <t>19946</t>
  </si>
  <si>
    <t>198105302008051001</t>
  </si>
  <si>
    <t>220005867</t>
  </si>
  <si>
    <t>Ahmad Syafruddin</t>
  </si>
  <si>
    <t>30 Mei 1981</t>
  </si>
  <si>
    <t>1206013005810002</t>
  </si>
  <si>
    <t>N. 538832</t>
  </si>
  <si>
    <t>081374584579</t>
  </si>
  <si>
    <t>ahmadsyafruddin@mahkamahagung.go.id</t>
  </si>
  <si>
    <t>ahmadsyafruddin@yahoo.com</t>
  </si>
  <si>
    <t>01 Juli 2009</t>
  </si>
  <si>
    <t>2046-06-01</t>
  </si>
  <si>
    <t>Pengadilan Agama Lubuk Sikaping</t>
  </si>
  <si>
    <t>13072</t>
  </si>
  <si>
    <t>445</t>
  </si>
  <si>
    <t>Ketua Pengadilan Tingkat Pertama Klas II, Pengadilan Agama Lubuk Sikaping</t>
  </si>
  <si>
    <t>402029</t>
  </si>
  <si>
    <t>081363806806</t>
  </si>
  <si>
    <t>https://sikep.mahkamahagung.go.id/site/file?filename=19946.jpeg&amp;folder=folderFotoPegawai</t>
  </si>
  <si>
    <t>https://sikep.mahkamahagung.go.id/site/file?filename=19946.jpeg&amp;folder=folderFotoFormal</t>
  </si>
  <si>
    <t>https://sikep.mahkamahagung.go.id/site/file?filename=19946.pdf&amp;folder=folderAktaPegawai</t>
  </si>
  <si>
    <t>https://sikep.mahkamahagung.go.id/api-pro/v1/pegawai/198105302008051001</t>
  </si>
  <si>
    <t>7884</t>
  </si>
  <si>
    <t>21344</t>
  </si>
  <si>
    <t>198205172007041001</t>
  </si>
  <si>
    <t>220005269</t>
  </si>
  <si>
    <t>S.H.I., M.Sy.</t>
  </si>
  <si>
    <t>Syafrul</t>
  </si>
  <si>
    <t>Rokan Hulu</t>
  </si>
  <si>
    <t>17 Mei 1982</t>
  </si>
  <si>
    <t>1209191705820005</t>
  </si>
  <si>
    <t>N 279923</t>
  </si>
  <si>
    <t>085278166873</t>
  </si>
  <si>
    <t>syafrul@mahkamahagung.go.id</t>
  </si>
  <si>
    <t>syafrul1705@gmail.com</t>
  </si>
  <si>
    <t>2047-06-01</t>
  </si>
  <si>
    <t>Pengadilan Agama Talu</t>
  </si>
  <si>
    <t>13081</t>
  </si>
  <si>
    <t>446</t>
  </si>
  <si>
    <t>Ketua Pengadilan Tingkat Pertama Klas II, Pengadilan Agama Talu</t>
  </si>
  <si>
    <t>402035</t>
  </si>
  <si>
    <t>https://sikep.mahkamahagung.go.id/site/file?filename=21344.jpg&amp;folder=folderFotoPegawai</t>
  </si>
  <si>
    <t>https://sikep.mahkamahagung.go.id/site/file?filename=21344.jpg&amp;folder=folderFotoFormal</t>
  </si>
  <si>
    <t>https://sikep.mahkamahagung.go.id/site/file?filename=21344.pdf&amp;folder=folderAktaPegawai</t>
  </si>
  <si>
    <t>https://sikep.mahkamahagung.go.id/api-pro/v1/pegawai/198205172007041001</t>
  </si>
  <si>
    <t>7885</t>
  </si>
  <si>
    <t>30271</t>
  </si>
  <si>
    <t>197902012007041001</t>
  </si>
  <si>
    <t>220004991</t>
  </si>
  <si>
    <t>Darda Aristo</t>
  </si>
  <si>
    <t>01 Februari 1979</t>
  </si>
  <si>
    <t>6106010102790001</t>
  </si>
  <si>
    <t>N 286730</t>
  </si>
  <si>
    <t>08117109179</t>
  </si>
  <si>
    <t>daristo@mahkamahagung.go.id</t>
  </si>
  <si>
    <t>darda.aristo@gmail.com</t>
  </si>
  <si>
    <t>2044-03-01</t>
  </si>
  <si>
    <t>Pengadilan Agama Maninjau</t>
  </si>
  <si>
    <t>13090</t>
  </si>
  <si>
    <t>447</t>
  </si>
  <si>
    <t>Ketua Pengadilan Tingkat Pertama Klas II, Pengadilan Agama Maninjau</t>
  </si>
  <si>
    <t>402041</t>
  </si>
  <si>
    <t>https://sikep.mahkamahagung.go.id/site/file?filename=30271.jpg&amp;folder=folderFotoPegawai</t>
  </si>
  <si>
    <t>https://sikep.mahkamahagung.go.id/site/file?filename=30271.png&amp;folder=folderFotoFormal</t>
  </si>
  <si>
    <t>https://sikep.mahkamahagung.go.id/site/file?filename=30271.pdf&amp;folder=folderAktaPegawai</t>
  </si>
  <si>
    <t>https://sikep.mahkamahagung.go.id/api-pro/v1/pegawai/197902012007041001</t>
  </si>
  <si>
    <t>7886</t>
  </si>
  <si>
    <t>3031</t>
  </si>
  <si>
    <t>197305142005021002</t>
  </si>
  <si>
    <t>220001590</t>
  </si>
  <si>
    <t>S.Ag., M.A.</t>
  </si>
  <si>
    <t>Armen Ghani</t>
  </si>
  <si>
    <t>49</t>
  </si>
  <si>
    <t>14 Mei 1973</t>
  </si>
  <si>
    <t>5312151405730001</t>
  </si>
  <si>
    <t>M 182840</t>
  </si>
  <si>
    <t>082384486631</t>
  </si>
  <si>
    <t>armenghani@mahkamahagung.go.id</t>
  </si>
  <si>
    <t>armenghani73@gmail.com</t>
  </si>
  <si>
    <t>2038-06-01</t>
  </si>
  <si>
    <t>Pengadilan Agama Lubuk Basung</t>
  </si>
  <si>
    <t>13108</t>
  </si>
  <si>
    <t>449</t>
  </si>
  <si>
    <t>Ketua Pengadilan Tingkat Pertama Klas II, Pengadilan Agama Lubuk Basung</t>
  </si>
  <si>
    <t>402613</t>
  </si>
  <si>
    <t>0000000000</t>
  </si>
  <si>
    <t>https://sikep.mahkamahagung.go.id/site/file?filename=3031.jpg&amp;folder=folderFotoPegawai</t>
  </si>
  <si>
    <t>https://sikep.mahkamahagung.go.id/site/file?filename=3031.jpg&amp;folder=folderFotoFormal</t>
  </si>
  <si>
    <t>https://sikep.mahkamahagung.go.id/site/file?filename=3031.pdf&amp;folder=folderAktaPegawai</t>
  </si>
  <si>
    <t>https://sikep.mahkamahagung.go.id/api-pro/v1/pegawai/197305142005021002</t>
  </si>
  <si>
    <t>7887</t>
  </si>
  <si>
    <t>10779</t>
  </si>
  <si>
    <t>198107292007041001</t>
  </si>
  <si>
    <t>220004998</t>
  </si>
  <si>
    <t>S.H.I., M.H.I.</t>
  </si>
  <si>
    <t>M. Rifai</t>
  </si>
  <si>
    <t>Indragiri Hilir</t>
  </si>
  <si>
    <t>29 Juli 1981</t>
  </si>
  <si>
    <t>6104172907810001</t>
  </si>
  <si>
    <t>N 247403</t>
  </si>
  <si>
    <t>081366436381</t>
  </si>
  <si>
    <t>muhammadrifai2907@mahkamahagung.go.id</t>
  </si>
  <si>
    <t>muhammadrifai2907@gmail.com</t>
  </si>
  <si>
    <t>2046-08-01</t>
  </si>
  <si>
    <t>Pengadilan Agama Pulau Punjung</t>
  </si>
  <si>
    <t>13117</t>
  </si>
  <si>
    <t>869</t>
  </si>
  <si>
    <t>Ketua Pengadilan Tingkat Pertama Klas II, Pengadilan Agama Pulau Punjung</t>
  </si>
  <si>
    <t>401936</t>
  </si>
  <si>
    <t>https://sikep.mahkamahagung.go.id/site/file?filename=10779.png&amp;folder=folderFotoPegawai</t>
  </si>
  <si>
    <t>https://sikep.mahkamahagung.go.id/site/file?filename=10779.png&amp;folder=folderFotoFormal</t>
  </si>
  <si>
    <t>https://sikep.mahkamahagung.go.id/site/file?filename=10779.pdf&amp;folder=folderAktaPegawai</t>
  </si>
  <si>
    <t>https://sikep.mahkamahagung.go.id/api-pro/v1/pegawai/198107292007041001</t>
  </si>
  <si>
    <t>7888</t>
  </si>
  <si>
    <t>11986</t>
  </si>
  <si>
    <t>197108151997031004</t>
  </si>
  <si>
    <t>150278737</t>
  </si>
  <si>
    <t>S.Ag., M.Sy.</t>
  </si>
  <si>
    <t>Nursal</t>
  </si>
  <si>
    <t>51</t>
  </si>
  <si>
    <t>15 Agustus 1971</t>
  </si>
  <si>
    <t>1372011508710061</t>
  </si>
  <si>
    <t>J.086563</t>
  </si>
  <si>
    <t>081239454686</t>
  </si>
  <si>
    <t>nursal71@mahkamahagung.go.id</t>
  </si>
  <si>
    <t>nursal257@gmail.com</t>
  </si>
  <si>
    <t>01 Juni 1998</t>
  </si>
  <si>
    <t>2036-09-01</t>
  </si>
  <si>
    <t>Wakil Ketua Tingkat Pertama</t>
  </si>
  <si>
    <t>Wakil Ketua Tingkat Pertama, Pengadilan Agama Padang</t>
  </si>
  <si>
    <t>https://sikep.mahkamahagung.go.id/site/file?filename=11986.jpg&amp;folder=folderFotoPegawai</t>
  </si>
  <si>
    <t>https://sikep.mahkamahagung.go.id/site/file?filename=11986.jpg&amp;folder=folderFotoFormal</t>
  </si>
  <si>
    <t>https://sikep.mahkamahagung.go.id/site/file?filename=11986.pdf&amp;folder=folderAktaPegawai</t>
  </si>
  <si>
    <t>https://sikep.mahkamahagung.go.id/api-pro/v1/pegawai/197108151997031004</t>
  </si>
  <si>
    <t>7889</t>
  </si>
  <si>
    <t>8802</t>
  </si>
  <si>
    <t>196806221990031004</t>
  </si>
  <si>
    <t>150243861</t>
  </si>
  <si>
    <t>S.H.</t>
  </si>
  <si>
    <t>H. Masdi</t>
  </si>
  <si>
    <t>22 Juni 1968</t>
  </si>
  <si>
    <t>1308052206680001</t>
  </si>
  <si>
    <t>E.970918</t>
  </si>
  <si>
    <t>085374640106</t>
  </si>
  <si>
    <t>masdi.pabkt@mahkamahagung.go.id</t>
  </si>
  <si>
    <t>masdilubis68@gmail.com</t>
  </si>
  <si>
    <t>03 Juni 1991</t>
  </si>
  <si>
    <t>2030-07-01</t>
  </si>
  <si>
    <t>31</t>
  </si>
  <si>
    <t>Panitera Muda</t>
  </si>
  <si>
    <t>Panitera Muda Banding Tipe B</t>
  </si>
  <si>
    <t>Panitera Muda Hukum</t>
  </si>
  <si>
    <t>12956</t>
  </si>
  <si>
    <t>Panitera Muda Banding Tipe B, Panitera Muda Hukum</t>
  </si>
  <si>
    <t>Panitera Muda Banding Tipe B, Panitera Muda Hukum Pengadilan Tinggi Agama Padang</t>
  </si>
  <si>
    <t>https://sikep.mahkamahagung.go.id/site/file?filename=8802.jpg&amp;folder=folderFotoPegawai</t>
  </si>
  <si>
    <t>https://sikep.mahkamahagung.go.id/site/file?filename=8802.jpg&amp;folder=folderFotoFormal</t>
  </si>
  <si>
    <t>https://sikep.mahkamahagung.go.id/site/file?filename=8802.pdf&amp;folder=folderAktaPegawai</t>
  </si>
  <si>
    <t>https://sikep.mahkamahagung.go.id/api-pro/v1/pegawai/196806221990031004</t>
  </si>
  <si>
    <t>7890</t>
  </si>
  <si>
    <t>16968</t>
  </si>
  <si>
    <t>197908202003121004</t>
  </si>
  <si>
    <t>150326380</t>
  </si>
  <si>
    <t>Ismail</t>
  </si>
  <si>
    <t>20 Agustus 1979</t>
  </si>
  <si>
    <t>1301052008790004</t>
  </si>
  <si>
    <t>L. 227935</t>
  </si>
  <si>
    <t>08126633858</t>
  </si>
  <si>
    <t>ismail@mahkamahagung.go.id</t>
  </si>
  <si>
    <t>is.mail.sonsang78@gmail.com</t>
  </si>
  <si>
    <t>2037-09-01</t>
  </si>
  <si>
    <t>5</t>
  </si>
  <si>
    <t>Eselon III-A</t>
  </si>
  <si>
    <t>Kepala Bagian</t>
  </si>
  <si>
    <t>Bagian Perencanaan Dan Kepegawaian</t>
  </si>
  <si>
    <t>12958</t>
  </si>
  <si>
    <t>Kepala Bagian, Bagian Perencanaan Dan Kepegawaian</t>
  </si>
  <si>
    <t>Kepala Bagian, Bagian Perencanaan Dan Kepegawaian Pengadilan Tinggi Agama Padang</t>
  </si>
  <si>
    <t>https://sikep.mahkamahagung.go.id/site/file?filename=16968.jpg&amp;folder=folderFotoPegawai</t>
  </si>
  <si>
    <t>https://sikep.mahkamahagung.go.id/site/file?filename=16968.jpg&amp;folder=folderFotoFormal</t>
  </si>
  <si>
    <t>https://sikep.mahkamahagung.go.id/site/file?filename=16968.pdf&amp;folder=folderAktaPegawai</t>
  </si>
  <si>
    <t>https://sikep.mahkamahagung.go.id/api-pro/v1/pegawai/197908202003121004</t>
  </si>
  <si>
    <t>7891</t>
  </si>
  <si>
    <t>28028</t>
  </si>
  <si>
    <t>197302242003121002</t>
  </si>
  <si>
    <t>150326332</t>
  </si>
  <si>
    <t>Mukhlis</t>
  </si>
  <si>
    <t>24 Februari 1973</t>
  </si>
  <si>
    <t>1371062402730005</t>
  </si>
  <si>
    <t>L 218047</t>
  </si>
  <si>
    <t>082391866667</t>
  </si>
  <si>
    <t>mukhlis@mahkamahagung.go.id</t>
  </si>
  <si>
    <t>muklismunir54@gmail.com</t>
  </si>
  <si>
    <t>2031-03-01</t>
  </si>
  <si>
    <t>Bagian Umum Dan Keuangan</t>
  </si>
  <si>
    <t>12961</t>
  </si>
  <si>
    <t>Kepala Bagian, Bagian Umum Dan Keuangan</t>
  </si>
  <si>
    <t>Kepala Bagian, Bagian Umum Dan Keuangan Pengadilan Tinggi Agama Padang</t>
  </si>
  <si>
    <t>https://sikep.mahkamahagung.go.id/site/file?filename=28028.jpg&amp;folder=folderFotoPegawai</t>
  </si>
  <si>
    <t>https://sikep.mahkamahagung.go.id/site/file?filename=28028.jpg&amp;folder=folderFotoFormal</t>
  </si>
  <si>
    <t>https://sikep.mahkamahagung.go.id/site/file?filename=28028.pdf&amp;folder=folderAktaPegawai</t>
  </si>
  <si>
    <t>https://sikep.mahkamahagung.go.id/api-pro/v1/pegawai/197302242003121002</t>
  </si>
  <si>
    <t>7892</t>
  </si>
  <si>
    <t>578</t>
  </si>
  <si>
    <t>197005181997031002</t>
  </si>
  <si>
    <t>150278731</t>
  </si>
  <si>
    <t>S.Ag.</t>
  </si>
  <si>
    <t>Alisman</t>
  </si>
  <si>
    <t>52</t>
  </si>
  <si>
    <t>Lubuk Tarok</t>
  </si>
  <si>
    <t>18 Mei 1970</t>
  </si>
  <si>
    <t>1303041805700001</t>
  </si>
  <si>
    <t>H.003401</t>
  </si>
  <si>
    <t>alisman70@mahkamahagung.go.id</t>
  </si>
  <si>
    <t>01 Maret 1998</t>
  </si>
  <si>
    <t>2028-06-01</t>
  </si>
  <si>
    <t>Sekretaris Tingkat Pertama Klas IA</t>
  </si>
  <si>
    <t>12969</t>
  </si>
  <si>
    <t>Sekretaris Tingkat Pertama Klas IA, Sekretaris</t>
  </si>
  <si>
    <t>Sekretaris Tingkat Pertama Klas IA, Sekretaris Pengadilan Agama Padang</t>
  </si>
  <si>
    <t>https://sikep.mahkamahagung.go.id/site/file?filename=578.png&amp;folder=folderFotoPegawai</t>
  </si>
  <si>
    <t>https://sikep.mahkamahagung.go.id/site/file?filename=578.png&amp;folder=folderFotoFormal</t>
  </si>
  <si>
    <t>https://sikep.mahkamahagung.go.id/site/file?filename=578.pdf&amp;folder=folderAktaPegawai</t>
  </si>
  <si>
    <t>https://sikep.mahkamahagung.go.id/api-pro/v1/pegawai/197005181997031002</t>
  </si>
  <si>
    <t>7893</t>
  </si>
  <si>
    <t>7382</t>
  </si>
  <si>
    <t>197409192003122005</t>
  </si>
  <si>
    <t>150326376</t>
  </si>
  <si>
    <t>Nongliasma</t>
  </si>
  <si>
    <t>19 September 1974</t>
  </si>
  <si>
    <t>1308055909740002</t>
  </si>
  <si>
    <t>L. 216433</t>
  </si>
  <si>
    <t>085263213722</t>
  </si>
  <si>
    <t>nongliasma@mahkamahagung.go.id</t>
  </si>
  <si>
    <t>nongliasma12@gmail.com</t>
  </si>
  <si>
    <t>Wakil Ketua Tingkat Pertama, Pengadilan Agama Batusangkar</t>
  </si>
  <si>
    <t>https://sikep.mahkamahagung.go.id/site/file?filename=7382.jpg&amp;folder=folderFotoPegawai</t>
  </si>
  <si>
    <t>https://sikep.mahkamahagung.go.id/site/file?filename=7382.jpg&amp;folder=folderFotoFormal</t>
  </si>
  <si>
    <t>https://sikep.mahkamahagung.go.id/site/file?filename=7382.pdf&amp;folder=folderAktaPegawai</t>
  </si>
  <si>
    <t>https://sikep.mahkamahagung.go.id/api-pro/v1/pegawai/197409192003122005</t>
  </si>
  <si>
    <t>7894</t>
  </si>
  <si>
    <t>29410</t>
  </si>
  <si>
    <t>197702082007041001</t>
  </si>
  <si>
    <t>220004906</t>
  </si>
  <si>
    <t>Dr.</t>
  </si>
  <si>
    <t>Yengkie Hirawan</t>
  </si>
  <si>
    <t>08 Februari 1977</t>
  </si>
  <si>
    <t>1502020802770002</t>
  </si>
  <si>
    <t>N 281579</t>
  </si>
  <si>
    <t>081363266655</t>
  </si>
  <si>
    <t>yengkie@mahkamahagung.go.id</t>
  </si>
  <si>
    <t>yengkie.zumri@yahoo.co.id</t>
  </si>
  <si>
    <t>2042-03-01</t>
  </si>
  <si>
    <t>Wakil Ketua Tingkat Pertama, Pengadilan Agama Bukittinggi</t>
  </si>
  <si>
    <t>https://sikep.mahkamahagung.go.id/site/file?filename=29410.jpg&amp;folder=folderFotoPegawai</t>
  </si>
  <si>
    <t>https://sikep.mahkamahagung.go.id/site/file?filename=29410.jpg&amp;folder=folderFotoFormal</t>
  </si>
  <si>
    <t>https://sikep.mahkamahagung.go.id/site/file?filename=29410.pdf&amp;folder=folderAktaPegawai</t>
  </si>
  <si>
    <t>https://sikep.mahkamahagung.go.id/api-pro/v1/pegawai/197702082007041001</t>
  </si>
  <si>
    <t>7895</t>
  </si>
  <si>
    <t>18484</t>
  </si>
  <si>
    <t>197706192007041001</t>
  </si>
  <si>
    <t>220004904</t>
  </si>
  <si>
    <t>Indra Fitriadi</t>
  </si>
  <si>
    <t>19 Juni 1977</t>
  </si>
  <si>
    <t>1901011906770007</t>
  </si>
  <si>
    <t>N.281583</t>
  </si>
  <si>
    <t>081363189680</t>
  </si>
  <si>
    <t>indra.fitriadi@mahkamahagung.go.id</t>
  </si>
  <si>
    <t>indra.f.adi@gmail.com</t>
  </si>
  <si>
    <t>2042-07-01</t>
  </si>
  <si>
    <t>Wakil Ketua Tingkat Pertama, Pengadilan Agama Payakumbuh</t>
  </si>
  <si>
    <t>https://sikep.mahkamahagung.go.id/site/file?filename=18484.jpg&amp;folder=folderFotoPegawai</t>
  </si>
  <si>
    <t>https://sikep.mahkamahagung.go.id/site/file?filename=18484.jpg&amp;folder=folderFotoFormal</t>
  </si>
  <si>
    <t>https://sikep.mahkamahagung.go.id/site/file?filename=18484.pdf&amp;folder=folderAktaPegawai</t>
  </si>
  <si>
    <t>https://sikep.mahkamahagung.go.id/api-pro/v1/pegawai/197706192007041001</t>
  </si>
  <si>
    <t>7896</t>
  </si>
  <si>
    <t>12532</t>
  </si>
  <si>
    <t>196410141994031003</t>
  </si>
  <si>
    <t>150266131</t>
  </si>
  <si>
    <t>H.</t>
  </si>
  <si>
    <t>Damris</t>
  </si>
  <si>
    <t>14 Oktober 1964</t>
  </si>
  <si>
    <t>1371041410640001</t>
  </si>
  <si>
    <t>G.123824</t>
  </si>
  <si>
    <t>08116621069</t>
  </si>
  <si>
    <t>damrissh@mahkamahagung.go.id</t>
  </si>
  <si>
    <t>damris1964@gmail.com</t>
  </si>
  <si>
    <t>01 Juni 1995</t>
  </si>
  <si>
    <t>2026-11-01</t>
  </si>
  <si>
    <t>Panitera Muda Banding</t>
  </si>
  <si>
    <t>12955</t>
  </si>
  <si>
    <t>Panitera Muda Banding Tipe B, Panitera Muda Banding</t>
  </si>
  <si>
    <t>Panitera Muda Banding Tipe B, Panitera Muda Banding Pengadilan Tinggi Agama Padang</t>
  </si>
  <si>
    <t>https://sikep.mahkamahagung.go.id/site/file?filename=12532.jpg&amp;folder=folderFotoPegawai</t>
  </si>
  <si>
    <t>https://sikep.mahkamahagung.go.id/site/file?filename=12532.jpg&amp;folder=folderFotoFormal</t>
  </si>
  <si>
    <t>https://sikep.mahkamahagung.go.id/api-pro/v1/pegawai/196410141994031003</t>
  </si>
  <si>
    <t>7897</t>
  </si>
  <si>
    <t>28698</t>
  </si>
  <si>
    <t>197503301994031002</t>
  </si>
  <si>
    <t>150272133</t>
  </si>
  <si>
    <t>Muhammad Rafki</t>
  </si>
  <si>
    <t>30 Maret 1975</t>
  </si>
  <si>
    <t>1371103003750002</t>
  </si>
  <si>
    <t>G.172549</t>
  </si>
  <si>
    <t>085274732274</t>
  </si>
  <si>
    <t>muhammad.rafki@mahkamahagung.go.id</t>
  </si>
  <si>
    <t>muhammadrafki391@gmail.com</t>
  </si>
  <si>
    <t>01 Juli 1995</t>
  </si>
  <si>
    <t>2035-04-01</t>
  </si>
  <si>
    <t>Panitera Tingkat Pertama Klas IA</t>
  </si>
  <si>
    <t>12965</t>
  </si>
  <si>
    <t>Panitera Tingkat Pertama Klas IA, Panitera</t>
  </si>
  <si>
    <t>Panitera Tingkat Pertama Klas IA, Panitera Pengadilan Agama Padang</t>
  </si>
  <si>
    <t>https://sikep.mahkamahagung.go.id/site/file?filename=28698.jpeg&amp;folder=folderFotoPegawai</t>
  </si>
  <si>
    <t>https://sikep.mahkamahagung.go.id/site/file?filename=28698.jpeg&amp;folder=folderFotoFormal</t>
  </si>
  <si>
    <t>https://sikep.mahkamahagung.go.id/api-pro/v1/pegawai/197503301994031002</t>
  </si>
  <si>
    <t>7898</t>
  </si>
  <si>
    <t>31130</t>
  </si>
  <si>
    <t>198105102006042004</t>
  </si>
  <si>
    <t>220002511</t>
  </si>
  <si>
    <t>Ariefarahmy</t>
  </si>
  <si>
    <t>10 Mei 1981</t>
  </si>
  <si>
    <t>1371115005810012</t>
  </si>
  <si>
    <t>M. 311911</t>
  </si>
  <si>
    <t>081374252573</t>
  </si>
  <si>
    <t>ariefarahmy@mahkamahagung.go.id</t>
  </si>
  <si>
    <t>ariefarahmi@yahoo.co.id</t>
  </si>
  <si>
    <t>Wakil Ketua Tingkat Pertama, Pengadilan Agama Pariaman</t>
  </si>
  <si>
    <t>https://sikep.mahkamahagung.go.id/site/file?filename=31130.jpg&amp;folder=folderFotoPegawai</t>
  </si>
  <si>
    <t>https://sikep.mahkamahagung.go.id/site/file?filename=31130.png&amp;folder=folderFotoFormal</t>
  </si>
  <si>
    <t>https://sikep.mahkamahagung.go.id/site/file?filename=31130.pdf&amp;folder=folderAktaPegawai</t>
  </si>
  <si>
    <t>https://sikep.mahkamahagung.go.id/api-pro/v1/pegawai/198105102006042004</t>
  </si>
  <si>
    <t>7899</t>
  </si>
  <si>
    <t>31476</t>
  </si>
  <si>
    <t>198202022007041001</t>
  </si>
  <si>
    <t>220004903</t>
  </si>
  <si>
    <t>Zulkifli Firdaus</t>
  </si>
  <si>
    <t>02 Februari 1982</t>
  </si>
  <si>
    <t>1107090202820005</t>
  </si>
  <si>
    <t>N.281581</t>
  </si>
  <si>
    <t>081363026145</t>
  </si>
  <si>
    <t>zul020@mahkamahagung.go.id</t>
  </si>
  <si>
    <t>zoelkifli.fs@gmail.com</t>
  </si>
  <si>
    <t>2047-03-01</t>
  </si>
  <si>
    <t>Wakil Ketua Tingkat Pertama, Pengadilan Agama Solok</t>
  </si>
  <si>
    <t>https://sikep.mahkamahagung.go.id/site/file?filename=31476.jpeg&amp;folder=folderFotoPegawai</t>
  </si>
  <si>
    <t>https://sikep.mahkamahagung.go.id/site/file?filename=31476.jpeg&amp;folder=folderFotoFormal</t>
  </si>
  <si>
    <t>https://sikep.mahkamahagung.go.id/site/file?filename=31476.pdf&amp;folder=folderAktaPegawai</t>
  </si>
  <si>
    <t>https://sikep.mahkamahagung.go.id/api-pro/v1/pegawai/198202022007041001</t>
  </si>
  <si>
    <t>7900</t>
  </si>
  <si>
    <t>21706</t>
  </si>
  <si>
    <t>198209082009041006</t>
  </si>
  <si>
    <t>Agus Sopyan</t>
  </si>
  <si>
    <t>Subang</t>
  </si>
  <si>
    <t>08 September 1982</t>
  </si>
  <si>
    <t>3672080809820003</t>
  </si>
  <si>
    <t>P. 326295</t>
  </si>
  <si>
    <t>082294201982</t>
  </si>
  <si>
    <t>agus.sopyan@mahkamahagung.go.id</t>
  </si>
  <si>
    <t>a.sopyan09@yahoo.co.id</t>
  </si>
  <si>
    <t>01 Juni 2010</t>
  </si>
  <si>
    <t>2047-10-01</t>
  </si>
  <si>
    <t>Wakil Ketua Tingkat Pertama, Pengadilan Agama Padang Panjang</t>
  </si>
  <si>
    <t>https://sikep.mahkamahagung.go.id/site/file?filename=21706.jpg&amp;folder=folderFotoPegawai</t>
  </si>
  <si>
    <t>https://sikep.mahkamahagung.go.id/site/file?filename=21706.jpg&amp;folder=folderFotoFormal</t>
  </si>
  <si>
    <t>https://sikep.mahkamahagung.go.id/site/file?filename=21706.pdf&amp;folder=folderAktaPegawai</t>
  </si>
  <si>
    <t>https://sikep.mahkamahagung.go.id/api-pro/v1/pegawai/198209082009041006</t>
  </si>
  <si>
    <t>7901</t>
  </si>
  <si>
    <t>30159</t>
  </si>
  <si>
    <t>197711242009041002</t>
  </si>
  <si>
    <t>Koidin</t>
  </si>
  <si>
    <t>44</t>
  </si>
  <si>
    <t>Tegal</t>
  </si>
  <si>
    <t>24 November 1977</t>
  </si>
  <si>
    <t>3328032411770003</t>
  </si>
  <si>
    <t>P. 316993</t>
  </si>
  <si>
    <t>081236962714</t>
  </si>
  <si>
    <t>koidin@mahkamahagung.go.id</t>
  </si>
  <si>
    <t>koi.241177@gmail.com</t>
  </si>
  <si>
    <t>2042-12-01</t>
  </si>
  <si>
    <t>Wakil Ketua Tingkat Pertama, Pengadilan Agama Muara Labuh</t>
  </si>
  <si>
    <t>https://sikep.mahkamahagung.go.id/site/file?filename=30159.png&amp;folder=folderFotoPegawai</t>
  </si>
  <si>
    <t>https://sikep.mahkamahagung.go.id/site/file?filename=30159.png&amp;folder=folderFotoFormal</t>
  </si>
  <si>
    <t>https://sikep.mahkamahagung.go.id/site/file?filename=30159.pdf&amp;folder=folderAktaPegawai</t>
  </si>
  <si>
    <t>https://sikep.mahkamahagung.go.id/api-pro/v1/pegawai/197711242009041002</t>
  </si>
  <si>
    <t>7902</t>
  </si>
  <si>
    <t>18153</t>
  </si>
  <si>
    <t>198006272009041005</t>
  </si>
  <si>
    <t>Nurhadi</t>
  </si>
  <si>
    <t>42</t>
  </si>
  <si>
    <t>Tangerang</t>
  </si>
  <si>
    <t>27 Juni 1980</t>
  </si>
  <si>
    <t>3674012706800003</t>
  </si>
  <si>
    <t>P.326293</t>
  </si>
  <si>
    <t>081380429529</t>
  </si>
  <si>
    <t>nurhadi80@mahkamahagung.go.id</t>
  </si>
  <si>
    <t>nurhadi1980@gmail.com</t>
  </si>
  <si>
    <t>2045-07-01</t>
  </si>
  <si>
    <t>Wakil Ketua Tingkat Pertama, Pengadilan Agama Sijunjung</t>
  </si>
  <si>
    <t>https://sikep.mahkamahagung.go.id/site/file?filename=18153.jpg&amp;folder=folderFotoPegawai</t>
  </si>
  <si>
    <t>https://sikep.mahkamahagung.go.id/site/file?filename=18153.png&amp;folder=folderFotoFormal</t>
  </si>
  <si>
    <t>https://sikep.mahkamahagung.go.id/site/file?filename=18153.pdf&amp;folder=folderAktaPegawai</t>
  </si>
  <si>
    <t>https://sikep.mahkamahagung.go.id/api-pro/v1/pegawai/198006272009041005</t>
  </si>
  <si>
    <t>7903</t>
  </si>
  <si>
    <t>30782</t>
  </si>
  <si>
    <t>198006272009041006</t>
  </si>
  <si>
    <t>Asyrof Syarifuddin</t>
  </si>
  <si>
    <t>Jepara</t>
  </si>
  <si>
    <t>3320112706800003</t>
  </si>
  <si>
    <t>P. 345832</t>
  </si>
  <si>
    <t>081328544191</t>
  </si>
  <si>
    <t>asyrofsyarifuddin@mahkamahagung.go.id</t>
  </si>
  <si>
    <t>asyrof_syarifuddin@yahoo.co.id</t>
  </si>
  <si>
    <t>01 Desember 2010</t>
  </si>
  <si>
    <t>Wakil Ketua Tingkat Pertama, Pengadilan Agama Koto Baru</t>
  </si>
  <si>
    <t>0755231114</t>
  </si>
  <si>
    <t>https://sikep.mahkamahagung.go.id/site/file?filename=30782.png&amp;folder=folderFotoPegawai</t>
  </si>
  <si>
    <t>https://sikep.mahkamahagung.go.id/site/file?filename=30782.png&amp;folder=folderFotoFormal</t>
  </si>
  <si>
    <t>https://sikep.mahkamahagung.go.id/site/file?filename=30782.pdf&amp;folder=folderAktaPegawai</t>
  </si>
  <si>
    <t>https://sikep.mahkamahagung.go.id/api-pro/v1/pegawai/198006272009041006</t>
  </si>
  <si>
    <t>7904</t>
  </si>
  <si>
    <t>32739</t>
  </si>
  <si>
    <t>198409292008052001</t>
  </si>
  <si>
    <t>220005849</t>
  </si>
  <si>
    <t>Martina Lofa</t>
  </si>
  <si>
    <t>38</t>
  </si>
  <si>
    <t>29 September 1984</t>
  </si>
  <si>
    <t>1871106909840002</t>
  </si>
  <si>
    <t>N.563184</t>
  </si>
  <si>
    <t>081275961155</t>
  </si>
  <si>
    <t>martinalofa@mahkamahagung.go.id</t>
  </si>
  <si>
    <t>lofa.nadi@gmail.com</t>
  </si>
  <si>
    <t>01 Oktober 2009</t>
  </si>
  <si>
    <t>2049-10-01</t>
  </si>
  <si>
    <t>Wakil Ketua Tingkat Pertama, Pengadilan Agama Painan</t>
  </si>
  <si>
    <t>https://sikep.mahkamahagung.go.id/site/file?filename=32739.jpeg&amp;folder=folderFotoPegawai</t>
  </si>
  <si>
    <t>https://sikep.mahkamahagung.go.id/site/file?filename=32739.jpeg&amp;folder=folderFotoFormal</t>
  </si>
  <si>
    <t>https://sikep.mahkamahagung.go.id/site/file?filename=32739.pdf&amp;folder=folderAktaPegawai</t>
  </si>
  <si>
    <t>https://sikep.mahkamahagung.go.id/api-pro/v1/pegawai/198409292008052001</t>
  </si>
  <si>
    <t>7905</t>
  </si>
  <si>
    <t>15557</t>
  </si>
  <si>
    <t>197803092009121006</t>
  </si>
  <si>
    <t>Khoiril Anwar</t>
  </si>
  <si>
    <t>Jambi</t>
  </si>
  <si>
    <t>09 Maret 1978</t>
  </si>
  <si>
    <t>3671050903780012</t>
  </si>
  <si>
    <t>P 553432</t>
  </si>
  <si>
    <t>085274208907</t>
  </si>
  <si>
    <t>khoirilanwar@mahkamahagung.go.id</t>
  </si>
  <si>
    <t>khoirilanwar09031978@gmail.com</t>
  </si>
  <si>
    <t>01 Juli 2011</t>
  </si>
  <si>
    <t>2043-04-01</t>
  </si>
  <si>
    <t>Wakil Ketua Tingkat Pertama, Pengadilan Agama Lubuk Sikaping</t>
  </si>
  <si>
    <t>https://sikep.mahkamahagung.go.id/site/file?filename=15557.jpeg&amp;folder=folderFotoPegawai</t>
  </si>
  <si>
    <t>https://sikep.mahkamahagung.go.id/site/file?filename=15557.jpeg&amp;folder=folderFotoFormal</t>
  </si>
  <si>
    <t>https://sikep.mahkamahagung.go.id/site/file?filename=15557.pdf&amp;folder=folderAktaPegawai</t>
  </si>
  <si>
    <t>https://sikep.mahkamahagung.go.id/api-pro/v1/pegawai/197803092009121006</t>
  </si>
  <si>
    <t>7906</t>
  </si>
  <si>
    <t>1291</t>
  </si>
  <si>
    <t>198301022009041008</t>
  </si>
  <si>
    <t>Rinaldi. M</t>
  </si>
  <si>
    <t>Padang Pariaman</t>
  </si>
  <si>
    <t>02 Januari 1983</t>
  </si>
  <si>
    <t>1377010201830003</t>
  </si>
  <si>
    <t>P. 200451</t>
  </si>
  <si>
    <t>081374089778</t>
  </si>
  <si>
    <t>pariam4n1@mahkamahagung.go.id</t>
  </si>
  <si>
    <t>naldimif@gmail.com</t>
  </si>
  <si>
    <t>2048-02-01</t>
  </si>
  <si>
    <t>Wakil Ketua Tingkat Pertama, Pengadilan Agama Talu</t>
  </si>
  <si>
    <t>https://sikep.mahkamahagung.go.id/site/file?filename=1291.jpg&amp;folder=folderFotoPegawai</t>
  </si>
  <si>
    <t>https://sikep.mahkamahagung.go.id/site/file?filename=1291.jpg&amp;folder=folderFotoFormal</t>
  </si>
  <si>
    <t>https://sikep.mahkamahagung.go.id/site/file?filename=1291.pdf&amp;folder=folderAktaPegawai</t>
  </si>
  <si>
    <t>https://sikep.mahkamahagung.go.id/api-pro/v1/pegawai/198301022009041008</t>
  </si>
  <si>
    <t>7907</t>
  </si>
  <si>
    <t>32355</t>
  </si>
  <si>
    <t>198312222008051001</t>
  </si>
  <si>
    <t>220005792</t>
  </si>
  <si>
    <t>Ade Ahmad Hanif</t>
  </si>
  <si>
    <t>Serang</t>
  </si>
  <si>
    <t>22 Desember 1983</t>
  </si>
  <si>
    <t>3601252212830002</t>
  </si>
  <si>
    <t>N534597</t>
  </si>
  <si>
    <t>081390000736</t>
  </si>
  <si>
    <t>adeahmadhanif@mahkamahagung.go.id</t>
  </si>
  <si>
    <t>adeahmadhanif@gmail.com</t>
  </si>
  <si>
    <t>01 Agustus 2009</t>
  </si>
  <si>
    <t>2049-01-01</t>
  </si>
  <si>
    <t>Wakil Ketua Tingkat Pertama, Pengadilan Agama Maninjau</t>
  </si>
  <si>
    <t>https://sikep.mahkamahagung.go.id/site/file?filename=32355.jpg&amp;folder=folderFotoPegawai</t>
  </si>
  <si>
    <t>https://sikep.mahkamahagung.go.id/site/file?filename=32355.jpg&amp;folder=folderFotoFormal</t>
  </si>
  <si>
    <t>https://sikep.mahkamahagung.go.id/site/file?filename=32355.pdf&amp;folder=folderAktaPegawai</t>
  </si>
  <si>
    <t>https://sikep.mahkamahagung.go.id/api-pro/v1/pegawai/198312222008051001</t>
  </si>
  <si>
    <t>7908</t>
  </si>
  <si>
    <t>30454</t>
  </si>
  <si>
    <t>197908152007041001</t>
  </si>
  <si>
    <t>220005101</t>
  </si>
  <si>
    <t>Alfiza</t>
  </si>
  <si>
    <t>15 Agustus 1979</t>
  </si>
  <si>
    <t>6304151508790004</t>
  </si>
  <si>
    <t>N 268126</t>
  </si>
  <si>
    <t>08121908144</t>
  </si>
  <si>
    <t>mralfiza@mahkamahagung.go.id</t>
  </si>
  <si>
    <t>alfiza.ihsan@gmail.com</t>
  </si>
  <si>
    <t>Wakil Ketua Tingkat Pertama, Pengadilan Agama Tanjung Pati</t>
  </si>
  <si>
    <t>https://sikep.mahkamahagung.go.id/site/file?filename=30454.jpeg&amp;folder=folderFotoPegawai</t>
  </si>
  <si>
    <t>https://sikep.mahkamahagung.go.id/site/file?filename=30454.jpeg&amp;folder=folderFotoFormal</t>
  </si>
  <si>
    <t>https://sikep.mahkamahagung.go.id/site/file?filename=30454.pdf&amp;folder=folderAktaPegawai</t>
  </si>
  <si>
    <t>https://sikep.mahkamahagung.go.id/api-pro/v1/pegawai/197908152007041001</t>
  </si>
  <si>
    <t>7909</t>
  </si>
  <si>
    <t>12105</t>
  </si>
  <si>
    <t>197911122009041002</t>
  </si>
  <si>
    <t>Ahmad Mudlofar</t>
  </si>
  <si>
    <t>Demak</t>
  </si>
  <si>
    <t>12 November 1979</t>
  </si>
  <si>
    <t>6102011211790001</t>
  </si>
  <si>
    <t>P 280091</t>
  </si>
  <si>
    <t>082148423687</t>
  </si>
  <si>
    <t>ahmad.mudlofar@mahkamahagung.go.id</t>
  </si>
  <si>
    <t>iklilzain@gmail.com</t>
  </si>
  <si>
    <t>2044-12-01</t>
  </si>
  <si>
    <t>Wakil Ketua Tingkat Pertama, Pengadilan Agama Pulau Punjung</t>
  </si>
  <si>
    <t>https://sikep.mahkamahagung.go.id/site/file?filename=12105.jpg&amp;folder=folderFotoPegawai</t>
  </si>
  <si>
    <t>https://sikep.mahkamahagung.go.id/site/file?filename=12105.jpg&amp;folder=folderFotoFormal</t>
  </si>
  <si>
    <t>https://sikep.mahkamahagung.go.id/site/file?filename=12105.pdf&amp;folder=folderAktaPegawai</t>
  </si>
  <si>
    <t>https://sikep.mahkamahagung.go.id/api-pro/v1/pegawai/197911122009041002</t>
  </si>
  <si>
    <t>7910</t>
  </si>
  <si>
    <t>2736</t>
  </si>
  <si>
    <t>196803161994032005</t>
  </si>
  <si>
    <t>150269188</t>
  </si>
  <si>
    <t>Mazliatun</t>
  </si>
  <si>
    <t>16 Maret 1968</t>
  </si>
  <si>
    <t>1308055603680001</t>
  </si>
  <si>
    <t>G130172</t>
  </si>
  <si>
    <t>081363216849</t>
  </si>
  <si>
    <t>mazliatun@mahkamahagung.go.id</t>
  </si>
  <si>
    <t>mazliatunridwan@gmail.com</t>
  </si>
  <si>
    <t>2033-04-01</t>
  </si>
  <si>
    <t>Hakim Tingkat Pertama</t>
  </si>
  <si>
    <t>Hakim Tingkat Pertama, Pengadilan Agama Padang</t>
  </si>
  <si>
    <t>https://sikep.mahkamahagung.go.id/site/file?filename=2736.jpg&amp;folder=folderFotoPegawai</t>
  </si>
  <si>
    <t>https://sikep.mahkamahagung.go.id/site/file?filename=2736.jpg&amp;folder=folderFotoFormal</t>
  </si>
  <si>
    <t>https://sikep.mahkamahagung.go.id/site/file?filename=2736.pdf&amp;folder=folderAktaPegawai</t>
  </si>
  <si>
    <t>https://sikep.mahkamahagung.go.id/api-pro/v1/pegawai/196803161994032005</t>
  </si>
  <si>
    <t>7911</t>
  </si>
  <si>
    <t>5616</t>
  </si>
  <si>
    <t>196209241992021001</t>
  </si>
  <si>
    <t>150250738</t>
  </si>
  <si>
    <t>M.E.Sy.</t>
  </si>
  <si>
    <t>Asli Nasution</t>
  </si>
  <si>
    <t>60</t>
  </si>
  <si>
    <t>24 September 1962</t>
  </si>
  <si>
    <t>1509012409620001</t>
  </si>
  <si>
    <t>F.358567</t>
  </si>
  <si>
    <t>085266094284</t>
  </si>
  <si>
    <t>nasution2@mahkamahagung.go.id</t>
  </si>
  <si>
    <t>a.nasution249@gmail.com</t>
  </si>
  <si>
    <t>04 November 1996</t>
  </si>
  <si>
    <t>2027-10-01</t>
  </si>
  <si>
    <t>https://sikep.mahkamahagung.go.id/site/file?filename=5616.png&amp;folder=folderFotoPegawai</t>
  </si>
  <si>
    <t>https://sikep.mahkamahagung.go.id/site/file?filename=5616.png&amp;folder=folderFotoFormal</t>
  </si>
  <si>
    <t>https://sikep.mahkamahagung.go.id/site/file?filename=5616.pdf&amp;folder=folderAktaPegawai</t>
  </si>
  <si>
    <t>https://sikep.mahkamahagung.go.id/api-pro/v1/pegawai/196209241992021001</t>
  </si>
  <si>
    <t>7912</t>
  </si>
  <si>
    <t>15130</t>
  </si>
  <si>
    <t>195810101993032003</t>
  </si>
  <si>
    <t>150262607</t>
  </si>
  <si>
    <t>Rahmadinur</t>
  </si>
  <si>
    <t>Solok Selatan</t>
  </si>
  <si>
    <t>10 Oktober 1958</t>
  </si>
  <si>
    <t>1311025010580002</t>
  </si>
  <si>
    <t>G.230387</t>
  </si>
  <si>
    <t>081266546302</t>
  </si>
  <si>
    <t>rahmadinur@mahkamahagung.go.id</t>
  </si>
  <si>
    <t>rahmadinurhj@gmail.com</t>
  </si>
  <si>
    <t>2023-11-01</t>
  </si>
  <si>
    <t>https://sikep.mahkamahagung.go.id/site/file?filename=15130.png&amp;folder=folderFotoPegawai</t>
  </si>
  <si>
    <t>https://sikep.mahkamahagung.go.id/site/file?filename=15130.png&amp;folder=folderFotoFormal</t>
  </si>
  <si>
    <t>https://sikep.mahkamahagung.go.id/site/file?filename=15130.pdf&amp;folder=folderAktaPegawai</t>
  </si>
  <si>
    <t>https://sikep.mahkamahagung.go.id/api-pro/v1/pegawai/195810101993032003</t>
  </si>
  <si>
    <t>7913</t>
  </si>
  <si>
    <t>16193</t>
  </si>
  <si>
    <t>196001141987032002</t>
  </si>
  <si>
    <t>150232298</t>
  </si>
  <si>
    <t>Elfayari</t>
  </si>
  <si>
    <t>62</t>
  </si>
  <si>
    <t>14 Januari 1960</t>
  </si>
  <si>
    <t>1371035401600001</t>
  </si>
  <si>
    <t>E.617725</t>
  </si>
  <si>
    <t>081267408980</t>
  </si>
  <si>
    <t>draelfayari@mahkamahagung.go.id</t>
  </si>
  <si>
    <t>elfaidrus14@gmail.com</t>
  </si>
  <si>
    <t>01 September 1988</t>
  </si>
  <si>
    <t>2025-02-01</t>
  </si>
  <si>
    <t>https://sikep.mahkamahagung.go.id/site/file?filename=16193.png&amp;folder=folderFotoPegawai</t>
  </si>
  <si>
    <t>https://sikep.mahkamahagung.go.id/site/file?filename=16193.png&amp;folder=folderFotoFormal</t>
  </si>
  <si>
    <t>https://sikep.mahkamahagung.go.id/site/file?filename=16193.pdf&amp;folder=folderAktaPegawai</t>
  </si>
  <si>
    <t>https://sikep.mahkamahagung.go.id/api-pro/v1/pegawai/196001141987032002</t>
  </si>
  <si>
    <t>7914</t>
  </si>
  <si>
    <t>17018</t>
  </si>
  <si>
    <t>196007271990032001</t>
  </si>
  <si>
    <t>150242837</t>
  </si>
  <si>
    <t>Dra. Hj</t>
  </si>
  <si>
    <t>Yurni</t>
  </si>
  <si>
    <t>27 Juli 1960</t>
  </si>
  <si>
    <t>1307056707600002</t>
  </si>
  <si>
    <t>E.923625</t>
  </si>
  <si>
    <t>081267950245</t>
  </si>
  <si>
    <t>drayurni@mahkamahagung.go.id</t>
  </si>
  <si>
    <t>yurni.hakim@gmail.com</t>
  </si>
  <si>
    <t>01 Desember 1991</t>
  </si>
  <si>
    <t>2025-08-01</t>
  </si>
  <si>
    <t>https://sikep.mahkamahagung.go.id/site/file?filename=17018.png&amp;folder=folderFotoPegawai</t>
  </si>
  <si>
    <t>https://sikep.mahkamahagung.go.id/site/file?filename=17018.png&amp;folder=folderFotoFormal</t>
  </si>
  <si>
    <t>https://sikep.mahkamahagung.go.id/site/file?filename=17018.pdf&amp;folder=folderAktaPegawai</t>
  </si>
  <si>
    <t>https://sikep.mahkamahagung.go.id/api-pro/v1/pegawai/196007271990032001</t>
  </si>
  <si>
    <t>7915</t>
  </si>
  <si>
    <t>18723</t>
  </si>
  <si>
    <t>196001211991031001</t>
  </si>
  <si>
    <t>150250160</t>
  </si>
  <si>
    <t>Syahrial Anas</t>
  </si>
  <si>
    <t>Matur</t>
  </si>
  <si>
    <t>21 Januari 1960</t>
  </si>
  <si>
    <t>1207282101600004</t>
  </si>
  <si>
    <t>F. 238042</t>
  </si>
  <si>
    <t>081370925927</t>
  </si>
  <si>
    <t>syahrialanas@mahkamahagung.go.id</t>
  </si>
  <si>
    <t>syahrialanassk@gmail.com</t>
  </si>
  <si>
    <t>01 Desember 1992</t>
  </si>
  <si>
    <t>https://sikep.mahkamahagung.go.id/site/file?filename=18723.png&amp;folder=folderFotoPegawai</t>
  </si>
  <si>
    <t>https://sikep.mahkamahagung.go.id/site/file?filename=18723.png&amp;folder=folderFotoFormal</t>
  </si>
  <si>
    <t>https://sikep.mahkamahagung.go.id/site/file?filename=18723.pdf&amp;folder=folderAktaPegawai</t>
  </si>
  <si>
    <t>https://sikep.mahkamahagung.go.id/api-pro/v1/pegawai/196001211991031001</t>
  </si>
  <si>
    <t>7916</t>
  </si>
  <si>
    <t>20771</t>
  </si>
  <si>
    <t>195912311992031022</t>
  </si>
  <si>
    <t>150255161</t>
  </si>
  <si>
    <t>Adwar</t>
  </si>
  <si>
    <t>Paninjauan</t>
  </si>
  <si>
    <t>31 Desember 1959</t>
  </si>
  <si>
    <t>1371093112590039</t>
  </si>
  <si>
    <t>F.313940</t>
  </si>
  <si>
    <t>08126330054</t>
  </si>
  <si>
    <t>adwar@mahkamahagung.go.id</t>
  </si>
  <si>
    <t>adwar1959@gmail.com</t>
  </si>
  <si>
    <t>2025-01-01</t>
  </si>
  <si>
    <t>https://sikep.mahkamahagung.go.id/site/file?filename=20771.png&amp;folder=folderFotoPegawai</t>
  </si>
  <si>
    <t>https://sikep.mahkamahagung.go.id/site/file?filename=20771.png&amp;folder=folderFotoFormal</t>
  </si>
  <si>
    <t>https://sikep.mahkamahagung.go.id/site/file?filename=20771.pdf&amp;folder=folderAktaPegawai</t>
  </si>
  <si>
    <t>https://sikep.mahkamahagung.go.id/api-pro/v1/pegawai/195912311992031022</t>
  </si>
  <si>
    <t>7917</t>
  </si>
  <si>
    <t>20923</t>
  </si>
  <si>
    <t>196304171994031003</t>
  </si>
  <si>
    <t>150273273</t>
  </si>
  <si>
    <t>Syafri</t>
  </si>
  <si>
    <t>17 April 1963</t>
  </si>
  <si>
    <t>1305011704630001</t>
  </si>
  <si>
    <t>G 111700</t>
  </si>
  <si>
    <t>081363421695</t>
  </si>
  <si>
    <t>syafrikoto@mahkamahagung.go.id</t>
  </si>
  <si>
    <t>syafrikoto91@gmail.com</t>
  </si>
  <si>
    <t>01 April 1995</t>
  </si>
  <si>
    <t>2028-05-01</t>
  </si>
  <si>
    <t>https://sikep.mahkamahagung.go.id/site/file?filename=20923.png&amp;folder=folderFotoPegawai</t>
  </si>
  <si>
    <t>https://sikep.mahkamahagung.go.id/site/file?filename=20923.png&amp;folder=folderFotoFormal</t>
  </si>
  <si>
    <t>https://sikep.mahkamahagung.go.id/site/file?filename=20923.pdf&amp;folder=folderAktaPegawai</t>
  </si>
  <si>
    <t>https://sikep.mahkamahagung.go.id/api-pro/v1/pegawai/196304171994031003</t>
  </si>
  <si>
    <t>7918</t>
  </si>
  <si>
    <t>21737</t>
  </si>
  <si>
    <t>196312311993032018</t>
  </si>
  <si>
    <t>150261522</t>
  </si>
  <si>
    <t>Hj. Samlah</t>
  </si>
  <si>
    <t>Mandailing Natal</t>
  </si>
  <si>
    <t>31 Desember 1963</t>
  </si>
  <si>
    <t>1201037112630017</t>
  </si>
  <si>
    <t>G.031054</t>
  </si>
  <si>
    <t>081375268716</t>
  </si>
  <si>
    <t>samlah@mahkamahagung.go.id</t>
  </si>
  <si>
    <t>dra_samlah@yahoo.com</t>
  </si>
  <si>
    <t>2029-01-01</t>
  </si>
  <si>
    <t>https://sikep.mahkamahagung.go.id/site/file?filename=21737.png&amp;folder=folderFotoPegawai</t>
  </si>
  <si>
    <t>https://sikep.mahkamahagung.go.id/site/file?filename=21737.png&amp;folder=folderFotoFormal</t>
  </si>
  <si>
    <t>https://sikep.mahkamahagung.go.id/site/file?filename=21737.pdf&amp;folder=folderAktaPegawai</t>
  </si>
  <si>
    <t>https://sikep.mahkamahagung.go.id/api-pro/v1/pegawai/196312311993032018</t>
  </si>
  <si>
    <t>7919</t>
  </si>
  <si>
    <t>23079</t>
  </si>
  <si>
    <t>196007221990032001</t>
  </si>
  <si>
    <t>150242904</t>
  </si>
  <si>
    <t>Hj. Yusnizar</t>
  </si>
  <si>
    <t>22 Juli 1960</t>
  </si>
  <si>
    <t>1371116207600006</t>
  </si>
  <si>
    <t>E.921735</t>
  </si>
  <si>
    <t>082283024261</t>
  </si>
  <si>
    <t>yusnizar@mahkamahagung.go.id</t>
  </si>
  <si>
    <t>yusnizar001@gmail.com</t>
  </si>
  <si>
    <t>01 September 1991</t>
  </si>
  <si>
    <t>https://sikep.mahkamahagung.go.id/site/file?filename=23079.png&amp;folder=folderFotoPegawai</t>
  </si>
  <si>
    <t>https://sikep.mahkamahagung.go.id/site/file?filename=23079.png&amp;folder=folderFotoFormal</t>
  </si>
  <si>
    <t>https://sikep.mahkamahagung.go.id/site/file?filename=23079.pdf&amp;folder=folderAktaPegawai</t>
  </si>
  <si>
    <t>https://sikep.mahkamahagung.go.id/api-pro/v1/pegawai/196007221990032001</t>
  </si>
  <si>
    <t>7920</t>
  </si>
  <si>
    <t>25489</t>
  </si>
  <si>
    <t>196709061994032001</t>
  </si>
  <si>
    <t>150273131</t>
  </si>
  <si>
    <t>Dra</t>
  </si>
  <si>
    <t>M.A.</t>
  </si>
  <si>
    <t>Hj. Tiniwarti As.</t>
  </si>
  <si>
    <t>06 September 1967</t>
  </si>
  <si>
    <t>1304044609670001</t>
  </si>
  <si>
    <t>G.128015</t>
  </si>
  <si>
    <t>08116606967</t>
  </si>
  <si>
    <t>dra.tiniwarti@mahkamahagung.go.id</t>
  </si>
  <si>
    <t>dra.tiniwarti@gmail.com</t>
  </si>
  <si>
    <t>2032-10-01</t>
  </si>
  <si>
    <t>https://sikep.mahkamahagung.go.id/site/file?filename=25489.jpg&amp;folder=folderFotoPegawai</t>
  </si>
  <si>
    <t>https://sikep.mahkamahagung.go.id/site/file?filename=25489.jpg&amp;folder=folderFotoFormal</t>
  </si>
  <si>
    <t>https://sikep.mahkamahagung.go.id/site/file?filename=25489.pdf&amp;folder=folderAktaPegawai</t>
  </si>
  <si>
    <t>https://sikep.mahkamahagung.go.id/api-pro/v1/pegawai/196709061994032001</t>
  </si>
  <si>
    <t>7921</t>
  </si>
  <si>
    <t>31562</t>
  </si>
  <si>
    <t>195810121990032002</t>
  </si>
  <si>
    <t>150242747</t>
  </si>
  <si>
    <t>Rasmiati</t>
  </si>
  <si>
    <t>12 Oktober 1958</t>
  </si>
  <si>
    <t>1306065210580001</t>
  </si>
  <si>
    <t>E.921737</t>
  </si>
  <si>
    <t>081266875808</t>
  </si>
  <si>
    <t>iras1958@mahkamahagung.go.id</t>
  </si>
  <si>
    <t>bunda.rasmiat58@gmail.com</t>
  </si>
  <si>
    <t>Hakim Tingkat Pertama, Pengadilan Agama Bukittinggi</t>
  </si>
  <si>
    <t>https://sikep.mahkamahagung.go.id/site/file?filename=31562.jpg&amp;folder=folderFotoPegawai</t>
  </si>
  <si>
    <t>https://sikep.mahkamahagung.go.id/site/file?filename=31562.jpg&amp;folder=folderFotoFormal</t>
  </si>
  <si>
    <t>https://sikep.mahkamahagung.go.id/site/file?filename=31562.pdf&amp;folder=folderAktaPegawai</t>
  </si>
  <si>
    <t>https://sikep.mahkamahagung.go.id/api-pro/v1/pegawai/195810121990032002</t>
  </si>
  <si>
    <t>7922</t>
  </si>
  <si>
    <t>5548</t>
  </si>
  <si>
    <t>196904141994032003</t>
  </si>
  <si>
    <t>150269372</t>
  </si>
  <si>
    <t>Ermida Yustri</t>
  </si>
  <si>
    <t>53</t>
  </si>
  <si>
    <t>14 April 1969</t>
  </si>
  <si>
    <t>1374025404690001</t>
  </si>
  <si>
    <t>G.450065</t>
  </si>
  <si>
    <t>085211542123</t>
  </si>
  <si>
    <t>ermidayustrimhi@mahkamahagung.go.id</t>
  </si>
  <si>
    <t>ermidayustrimhi@gmail.com</t>
  </si>
  <si>
    <t>01 Desember 1996</t>
  </si>
  <si>
    <t>2034-05-01</t>
  </si>
  <si>
    <t>Hakim Tingkat Pertama, Pengadilan Agama Pariaman</t>
  </si>
  <si>
    <t>082174496132</t>
  </si>
  <si>
    <t>https://sikep.mahkamahagung.go.id/site/file?filename=5548.jpg&amp;folder=folderFotoPegawai</t>
  </si>
  <si>
    <t>https://sikep.mahkamahagung.go.id/site/file?filename=5548.jpg&amp;folder=folderFotoFormal</t>
  </si>
  <si>
    <t>https://sikep.mahkamahagung.go.id/site/file?filename=5548.pdf&amp;folder=folderAktaPegawai</t>
  </si>
  <si>
    <t>https://sikep.mahkamahagung.go.id/api-pro/v1/pegawai/196904141994032003</t>
  </si>
  <si>
    <t>7923</t>
  </si>
  <si>
    <t>23969</t>
  </si>
  <si>
    <t>196008101983021006</t>
  </si>
  <si>
    <t>150210399</t>
  </si>
  <si>
    <t>Amrizal</t>
  </si>
  <si>
    <t>10 Agustus 1960</t>
  </si>
  <si>
    <t>1377011008600003</t>
  </si>
  <si>
    <t>D.047877</t>
  </si>
  <si>
    <t>081374209833</t>
  </si>
  <si>
    <t>amrizal1960@mahkamahagung.go.id</t>
  </si>
  <si>
    <t>amrizal19600810@gmail.com</t>
  </si>
  <si>
    <t>01 Agustus 1984</t>
  </si>
  <si>
    <t>2025-09-01</t>
  </si>
  <si>
    <t>https://sikep.mahkamahagung.go.id/site/file?filename=23969.JPG&amp;folder=folderFotoPegawai</t>
  </si>
  <si>
    <t>https://sikep.mahkamahagung.go.id/site/file?filename=23969.jpg&amp;folder=folderFotoFormal</t>
  </si>
  <si>
    <t>https://sikep.mahkamahagung.go.id/api-pro/v1/pegawai/196008101983021006</t>
  </si>
  <si>
    <t>7924</t>
  </si>
  <si>
    <t>9381</t>
  </si>
  <si>
    <t>195712121992022001</t>
  </si>
  <si>
    <t>150250680</t>
  </si>
  <si>
    <t>Firdawati</t>
  </si>
  <si>
    <t>Sawah Lunto</t>
  </si>
  <si>
    <t>12 Desember 1957</t>
  </si>
  <si>
    <t>1373045212570003</t>
  </si>
  <si>
    <t>G.004576</t>
  </si>
  <si>
    <t>081363690258</t>
  </si>
  <si>
    <t>firda.wati@mahkamahagung.go.id</t>
  </si>
  <si>
    <t>firdawati953@gmail.com</t>
  </si>
  <si>
    <t>21 November 1993</t>
  </si>
  <si>
    <t>2023-01-01</t>
  </si>
  <si>
    <t>Hakim Tingkat Pertama, Pengadilan Agama Batusangkar</t>
  </si>
  <si>
    <t>https://sikep.mahkamahagung.go.id/site/file?filename=9381.jpg&amp;folder=folderFotoPegawai</t>
  </si>
  <si>
    <t>https://sikep.mahkamahagung.go.id/site/file?filename=9381.jpg&amp;folder=folderFotoFormal</t>
  </si>
  <si>
    <t>https://sikep.mahkamahagung.go.id/site/file?filename=9381.pdf&amp;folder=folderAktaPegawai</t>
  </si>
  <si>
    <t>https://sikep.mahkamahagung.go.id/api-pro/v1/pegawai/195712121992022001</t>
  </si>
  <si>
    <t>7925</t>
  </si>
  <si>
    <t>23062</t>
  </si>
  <si>
    <t>196502021993031006</t>
  </si>
  <si>
    <t>150264362</t>
  </si>
  <si>
    <t>Asril</t>
  </si>
  <si>
    <t>57</t>
  </si>
  <si>
    <t>02 Februari 1965</t>
  </si>
  <si>
    <t>1302100202650001</t>
  </si>
  <si>
    <t>F.359222</t>
  </si>
  <si>
    <t>081363066752</t>
  </si>
  <si>
    <t>asril@mahkamahagung.go.id</t>
  </si>
  <si>
    <t>drs.asril@gmail.com</t>
  </si>
  <si>
    <t>01 Mei 1994</t>
  </si>
  <si>
    <t>https://sikep.mahkamahagung.go.id/site/file?filename=23062.jpg&amp;folder=folderFotoPegawai</t>
  </si>
  <si>
    <t>https://sikep.mahkamahagung.go.id/site/file?filename=23062.jpg&amp;folder=folderFotoFormal</t>
  </si>
  <si>
    <t>https://sikep.mahkamahagung.go.id/site/file?filename=23062.pdf&amp;folder=folderAktaPegawai</t>
  </si>
  <si>
    <t>https://sikep.mahkamahagung.go.id/api-pro/v1/pegawai/196502021993031006</t>
  </si>
  <si>
    <t>7926</t>
  </si>
  <si>
    <t>5342</t>
  </si>
  <si>
    <t>196102171992021001</t>
  </si>
  <si>
    <t>150250723</t>
  </si>
  <si>
    <t>Wisri</t>
  </si>
  <si>
    <t>61</t>
  </si>
  <si>
    <t>17 Februari 1961</t>
  </si>
  <si>
    <t>1306031702610001</t>
  </si>
  <si>
    <t>G.004571</t>
  </si>
  <si>
    <t>081267692901</t>
  </si>
  <si>
    <t>wisri@mahkamahagung.go.id</t>
  </si>
  <si>
    <t>wisrigucci@gmail.com</t>
  </si>
  <si>
    <t>01 Februari 1992</t>
  </si>
  <si>
    <t>2026-03-01</t>
  </si>
  <si>
    <t>https://sikep.mahkamahagung.go.id/site/file?filename=5342.jpg&amp;folder=folderFotoPegawai</t>
  </si>
  <si>
    <t>https://sikep.mahkamahagung.go.id/site/file?filename=5342.jpg&amp;folder=folderFotoFormal</t>
  </si>
  <si>
    <t>https://sikep.mahkamahagung.go.id/site/file?filename=5342.pdf&amp;folder=folderAktaPegawai</t>
  </si>
  <si>
    <t>https://sikep.mahkamahagung.go.id/api-pro/v1/pegawai/196102171992021001</t>
  </si>
  <si>
    <t>7927</t>
  </si>
  <si>
    <t>28722</t>
  </si>
  <si>
    <t>197504232000032001</t>
  </si>
  <si>
    <t>150310775</t>
  </si>
  <si>
    <t>Efidatul Akhyar</t>
  </si>
  <si>
    <t>23 April 1975</t>
  </si>
  <si>
    <t>1306066304750002</t>
  </si>
  <si>
    <t>J.128350</t>
  </si>
  <si>
    <t>081288440961</t>
  </si>
  <si>
    <t>efidatulakhyar@mahkamahagung.go.id</t>
  </si>
  <si>
    <t>efidatulakhyar02@gmail.com</t>
  </si>
  <si>
    <t>01 Agustus 2001</t>
  </si>
  <si>
    <t>2040-05-01</t>
  </si>
  <si>
    <t>https://sikep.mahkamahagung.go.id/site/file?filename=28722.jpg&amp;folder=folderFotoPegawai</t>
  </si>
  <si>
    <t>https://sikep.mahkamahagung.go.id/site/file?filename=28722.jpg&amp;folder=folderFotoFormal</t>
  </si>
  <si>
    <t>https://sikep.mahkamahagung.go.id/site/file?filename=28722.pdf&amp;folder=folderAktaPegawai</t>
  </si>
  <si>
    <t>https://sikep.mahkamahagung.go.id/api-pro/v1/pegawai/197504232000032001</t>
  </si>
  <si>
    <t>7928</t>
  </si>
  <si>
    <t>3071</t>
  </si>
  <si>
    <t>196309102000031003</t>
  </si>
  <si>
    <t>150300322</t>
  </si>
  <si>
    <t>Irmantasir</t>
  </si>
  <si>
    <t>10 September 1963</t>
  </si>
  <si>
    <t>1306071009630002</t>
  </si>
  <si>
    <t>J 126687</t>
  </si>
  <si>
    <t>082294581084</t>
  </si>
  <si>
    <t>irmantasir@mahkamahagung.go.id</t>
  </si>
  <si>
    <t>irmantasir63@gmail.com</t>
  </si>
  <si>
    <t>01 Juli 2001</t>
  </si>
  <si>
    <t>2028-10-01</t>
  </si>
  <si>
    <t>Hakim Tingkat Pertama, Pengadilan Agama Payakumbuh</t>
  </si>
  <si>
    <t>075292603</t>
  </si>
  <si>
    <t>https://sikep.mahkamahagung.go.id/site/file?filename=3071.JPG&amp;folder=folderFotoPegawai</t>
  </si>
  <si>
    <t>https://sikep.mahkamahagung.go.id/site/file?filename=3071.jpg&amp;folder=folderFotoFormal</t>
  </si>
  <si>
    <t>https://sikep.mahkamahagung.go.id/site/file?filename=3071.pdf&amp;folder=folderAktaPegawai</t>
  </si>
  <si>
    <t>https://sikep.mahkamahagung.go.id/api-pro/v1/pegawai/196309102000031003</t>
  </si>
  <si>
    <t>7929</t>
  </si>
  <si>
    <t>18562</t>
  </si>
  <si>
    <t>197806212001122003</t>
  </si>
  <si>
    <t>150317735</t>
  </si>
  <si>
    <t>M.Ag.</t>
  </si>
  <si>
    <t>Rahmi Hidayati</t>
  </si>
  <si>
    <t>21 Juni 1978</t>
  </si>
  <si>
    <t>1306156106780002</t>
  </si>
  <si>
    <t>L.059511</t>
  </si>
  <si>
    <t>085368425488</t>
  </si>
  <si>
    <t>rahmi.hidayati@mahkamahagung.go.id</t>
  </si>
  <si>
    <t>rahmihasbi@gmail.com</t>
  </si>
  <si>
    <t>2043-07-01</t>
  </si>
  <si>
    <t>https://sikep.mahkamahagung.go.id/site/file?filename=18562.png&amp;folder=folderFotoPegawai</t>
  </si>
  <si>
    <t>https://sikep.mahkamahagung.go.id/site/file?filename=18562.png&amp;folder=folderFotoFormal</t>
  </si>
  <si>
    <t>https://sikep.mahkamahagung.go.id/site/file?filename=18562.pdf&amp;folder=folderAktaPegawai</t>
  </si>
  <si>
    <t>https://sikep.mahkamahagung.go.id/api-pro/v1/pegawai/197806212001122003</t>
  </si>
  <si>
    <t>7930</t>
  </si>
  <si>
    <t>5016</t>
  </si>
  <si>
    <t>196609141992021001</t>
  </si>
  <si>
    <t>150250699</t>
  </si>
  <si>
    <t>Syaiful Ashar</t>
  </si>
  <si>
    <t>56</t>
  </si>
  <si>
    <t>Pesisir Selatan</t>
  </si>
  <si>
    <t>14 September 1966</t>
  </si>
  <si>
    <t>1301061409660001</t>
  </si>
  <si>
    <t>F339299</t>
  </si>
  <si>
    <t>081374912024</t>
  </si>
  <si>
    <t>syaifulashar@mahkamahagung.go.id</t>
  </si>
  <si>
    <t>syaifulashar_66@yahoo.com</t>
  </si>
  <si>
    <t>01 Agustus 1993</t>
  </si>
  <si>
    <t>32</t>
  </si>
  <si>
    <t>Panitera Pengganti</t>
  </si>
  <si>
    <t>Panitera Pengganti Tingkat Banding</t>
  </si>
  <si>
    <t>Panitera Pengganti Tingkat Banding, Panitera</t>
  </si>
  <si>
    <t>Panitera Pengganti Tingkat Banding, Panitera Pengadilan Tinggi Agama Padang</t>
  </si>
  <si>
    <t>https://sikep.mahkamahagung.go.id/site/file?filename=5016.jpg&amp;folder=folderFotoPegawai</t>
  </si>
  <si>
    <t>https://sikep.mahkamahagung.go.id/site/file?filename=5016.jpg&amp;folder=folderFotoFormal</t>
  </si>
  <si>
    <t>https://sikep.mahkamahagung.go.id/site/file?filename=5016.pdf&amp;folder=folderAktaPegawai</t>
  </si>
  <si>
    <t>https://sikep.mahkamahagung.go.id/api-pro/v1/pegawai/196609141992021001</t>
  </si>
  <si>
    <t>7931</t>
  </si>
  <si>
    <t>19249</t>
  </si>
  <si>
    <t>196403231993032003</t>
  </si>
  <si>
    <t>150259068</t>
  </si>
  <si>
    <t>Syuryati</t>
  </si>
  <si>
    <t>23 Maret 1964</t>
  </si>
  <si>
    <t>1306026303640002</t>
  </si>
  <si>
    <t>F. 410337</t>
  </si>
  <si>
    <t>08126780651</t>
  </si>
  <si>
    <t>syuryati@mahkamahagung.go.id</t>
  </si>
  <si>
    <t>syuryati.papp@gmail.com</t>
  </si>
  <si>
    <t>2026-04-01</t>
  </si>
  <si>
    <t>https://sikep.mahkamahagung.go.id/site/file?filename=19249.png&amp;folder=folderFotoPegawai</t>
  </si>
  <si>
    <t>https://sikep.mahkamahagung.go.id/site/file?filename=19249.png&amp;folder=folderFotoFormal</t>
  </si>
  <si>
    <t>https://sikep.mahkamahagung.go.id/site/file?filename=19249.pdf&amp;folder=folderAktaPegawai</t>
  </si>
  <si>
    <t>https://sikep.mahkamahagung.go.id/api-pro/v1/pegawai/196403231993032003</t>
  </si>
  <si>
    <t>7932</t>
  </si>
  <si>
    <t>22345</t>
  </si>
  <si>
    <t>196308101993031002</t>
  </si>
  <si>
    <t>150259944</t>
  </si>
  <si>
    <t>H. M. Yazid. Za</t>
  </si>
  <si>
    <t>10 Agustus 1963</t>
  </si>
  <si>
    <t>1375011008630002</t>
  </si>
  <si>
    <t>G. 230386</t>
  </si>
  <si>
    <t>081276242304</t>
  </si>
  <si>
    <t>yazid_za@mahkamahagung.go.id</t>
  </si>
  <si>
    <t>yazid10081963@gmail.com</t>
  </si>
  <si>
    <t>085376115235</t>
  </si>
  <si>
    <t>https://sikep.mahkamahagung.go.id/site/file?filename=22345.png&amp;folder=folderFotoPegawai</t>
  </si>
  <si>
    <t>https://sikep.mahkamahagung.go.id/site/file?filename=22345.png&amp;folder=folderFotoFormal</t>
  </si>
  <si>
    <t>https://sikep.mahkamahagung.go.id/site/file?filename=22345.pdf&amp;folder=folderAktaPegawai</t>
  </si>
  <si>
    <t>https://sikep.mahkamahagung.go.id/api-pro/v1/pegawai/196308101993031002</t>
  </si>
  <si>
    <t>7933</t>
  </si>
  <si>
    <t>19807</t>
  </si>
  <si>
    <t>197203252001121002</t>
  </si>
  <si>
    <t>150317636</t>
  </si>
  <si>
    <t>Aiyub Sami</t>
  </si>
  <si>
    <t>50</t>
  </si>
  <si>
    <t>Kampung Blang 'Gampong Blang'</t>
  </si>
  <si>
    <t>25 Maret 1972</t>
  </si>
  <si>
    <t>1302112503720002</t>
  </si>
  <si>
    <t>L.026876</t>
  </si>
  <si>
    <t>085272464466</t>
  </si>
  <si>
    <t>sami72@mahkamahagung.go.id</t>
  </si>
  <si>
    <t>sami_aiyub@yahoo.com</t>
  </si>
  <si>
    <t>01 Februari 2003</t>
  </si>
  <si>
    <t>2032-04-01</t>
  </si>
  <si>
    <t>Panitera Muda Tingkat Pertama Klas IA</t>
  </si>
  <si>
    <t>Panitera Muda Permohonan</t>
  </si>
  <si>
    <t>12966</t>
  </si>
  <si>
    <t>Panitera Muda Tingkat Pertama Klas IA, Panitera Muda Permohonan</t>
  </si>
  <si>
    <t>Panitera Muda Tingkat Pertama Klas IA, Panitera Muda Permohonan Pengadilan Agama Padang</t>
  </si>
  <si>
    <t>https://sikep.mahkamahagung.go.id/site/file?filename=19807.png&amp;folder=folderFotoPegawai</t>
  </si>
  <si>
    <t>https://sikep.mahkamahagung.go.id/site/file?filename=19807.png&amp;folder=folderFotoFormal</t>
  </si>
  <si>
    <t>https://sikep.mahkamahagung.go.id/site/file?filename=19807.pdf&amp;folder=folderAktaPegawai</t>
  </si>
  <si>
    <t>https://sikep.mahkamahagung.go.id/api-pro/v1/pegawai/197203252001121002</t>
  </si>
  <si>
    <t>7934</t>
  </si>
  <si>
    <t>24230</t>
  </si>
  <si>
    <t>196607191992021002</t>
  </si>
  <si>
    <t>150250703</t>
  </si>
  <si>
    <t>Muzakkir</t>
  </si>
  <si>
    <t>19 Juli 1966</t>
  </si>
  <si>
    <t>1312021907660002</t>
  </si>
  <si>
    <t>G 058334</t>
  </si>
  <si>
    <t>08126779770</t>
  </si>
  <si>
    <t>muzakkirr@mahkamahagung.go.id</t>
  </si>
  <si>
    <t>muzakkirzainidahlan@gmail.com</t>
  </si>
  <si>
    <t>2031-08-01</t>
  </si>
  <si>
    <t>https://sikep.mahkamahagung.go.id/site/file?filename=24230.jpg&amp;folder=folderFotoPegawai</t>
  </si>
  <si>
    <t>https://sikep.mahkamahagung.go.id/site/file?filename=24230.jpg&amp;folder=folderFotoFormal</t>
  </si>
  <si>
    <t>https://sikep.mahkamahagung.go.id/site/file?filename=24230.pdf&amp;folder=folderAktaPegawai</t>
  </si>
  <si>
    <t>https://sikep.mahkamahagung.go.id/api-pro/v1/pegawai/196607191992021002</t>
  </si>
  <si>
    <t>7935</t>
  </si>
  <si>
    <t>23852</t>
  </si>
  <si>
    <t>196601071993031001</t>
  </si>
  <si>
    <t>150259942</t>
  </si>
  <si>
    <t>Riswan</t>
  </si>
  <si>
    <t>07 Januari 1966</t>
  </si>
  <si>
    <t>1371040701660003</t>
  </si>
  <si>
    <t>F.370883</t>
  </si>
  <si>
    <t>081289795182</t>
  </si>
  <si>
    <t>riswan@mahkamahagung.go.id</t>
  </si>
  <si>
    <t>riswansh7@gmail.com</t>
  </si>
  <si>
    <t>2026-02-01</t>
  </si>
  <si>
    <t>Panitera Tingkat Pertama Klas IB</t>
  </si>
  <si>
    <t>12974</t>
  </si>
  <si>
    <t>Panitera Tingkat Pertama Klas IB, Panitera</t>
  </si>
  <si>
    <t>Panitera Tingkat Pertama Klas IB, Panitera Pengadilan Agama Pariaman</t>
  </si>
  <si>
    <t>https://sikep.mahkamahagung.go.id/site/file?filename=23852.jpg&amp;folder=folderFotoPegawai</t>
  </si>
  <si>
    <t>https://sikep.mahkamahagung.go.id/site/file?filename=23852.jpg&amp;folder=folderFotoFormal</t>
  </si>
  <si>
    <t>https://sikep.mahkamahagung.go.id/site/file?filename=23852.pdf&amp;folder=folderAktaPegawai</t>
  </si>
  <si>
    <t>https://sikep.mahkamahagung.go.id/api-pro/v1/pegawai/196601071993031001</t>
  </si>
  <si>
    <t>7936</t>
  </si>
  <si>
    <t>20398</t>
  </si>
  <si>
    <t>150239896</t>
  </si>
  <si>
    <t>Hendri. B</t>
  </si>
  <si>
    <t>09 September 1966</t>
  </si>
  <si>
    <t>1371090909660006</t>
  </si>
  <si>
    <t>E.805331</t>
  </si>
  <si>
    <t>hendrib.shi@mahkamahagung.go.id</t>
  </si>
  <si>
    <t>hendrib.shi@gmail.com</t>
  </si>
  <si>
    <t>01 Agustus 1990</t>
  </si>
  <si>
    <t>2024-10-01</t>
  </si>
  <si>
    <t>6</t>
  </si>
  <si>
    <t>Eselon III-B</t>
  </si>
  <si>
    <t>Sekretaris Tingkat Pertama Klas IB</t>
  </si>
  <si>
    <t>12978</t>
  </si>
  <si>
    <t>Sekretaris Tingkat Pertama Klas IB, Sekretaris</t>
  </si>
  <si>
    <t>Sekretaris Tingkat Pertama Klas IB, Sekretaris Pengadilan Agama Pariaman</t>
  </si>
  <si>
    <t>https://sikep.mahkamahagung.go.id/site/file?filename=20398.jpg&amp;folder=folderFotoPegawai</t>
  </si>
  <si>
    <t>https://sikep.mahkamahagung.go.id/site/file?filename=20398.jpg&amp;folder=folderFotoFormal</t>
  </si>
  <si>
    <t>https://sikep.mahkamahagung.go.id/site/file?filename=20398.pdf&amp;folder=folderAktaPegawai</t>
  </si>
  <si>
    <t>https://sikep.mahkamahagung.go.id/api-pro/v1/pegawai/196609091989031002</t>
  </si>
  <si>
    <t>7937</t>
  </si>
  <si>
    <t>24687</t>
  </si>
  <si>
    <t>196703271994011001</t>
  </si>
  <si>
    <t>150264880</t>
  </si>
  <si>
    <t>H. Efizon</t>
  </si>
  <si>
    <t>27 Maret 1967</t>
  </si>
  <si>
    <t>1312032703670001</t>
  </si>
  <si>
    <t>G.130297</t>
  </si>
  <si>
    <t>081374864626</t>
  </si>
  <si>
    <t>efizon8@mahkamahagung.go.id</t>
  </si>
  <si>
    <t>efizondrs@gmail.com</t>
  </si>
  <si>
    <t>20 April 1995</t>
  </si>
  <si>
    <t>2027-04-01</t>
  </si>
  <si>
    <t>12983</t>
  </si>
  <si>
    <t>Panitera Tingkat Pertama Klas IB, Panitera Pengadilan Agama Batusangkar</t>
  </si>
  <si>
    <t>https://sikep.mahkamahagung.go.id/site/file?filename=24687.jpeg&amp;folder=folderFotoPegawai</t>
  </si>
  <si>
    <t>https://sikep.mahkamahagung.go.id/site/file?filename=24687.jpeg&amp;folder=folderFotoFormal</t>
  </si>
  <si>
    <t>https://sikep.mahkamahagung.go.id/site/file?filename=24687.pdf&amp;folder=folderAktaPegawai</t>
  </si>
  <si>
    <t>https://sikep.mahkamahagung.go.id/api-pro/v1/pegawai/196703271994011001</t>
  </si>
  <si>
    <t>7938</t>
  </si>
  <si>
    <t>24459</t>
  </si>
  <si>
    <t>150229389</t>
  </si>
  <si>
    <t>Suhenri</t>
  </si>
  <si>
    <t>03 Desember 1966</t>
  </si>
  <si>
    <t>1304040312660002</t>
  </si>
  <si>
    <t>E.38458</t>
  </si>
  <si>
    <t>suhenri@mahkamahagung.go.id</t>
  </si>
  <si>
    <t>01 Juni 1988</t>
  </si>
  <si>
    <t>12987</t>
  </si>
  <si>
    <t>Sekretaris Tingkat Pertama Klas IB, Sekretaris Pengadilan Agama Batusangkar</t>
  </si>
  <si>
    <t>https://sikep.mahkamahagung.go.id/site/file?filename=24459.JPG&amp;folder=folderFotoPegawai</t>
  </si>
  <si>
    <t>https://sikep.mahkamahagung.go.id/site/file?filename=24459.jpg&amp;folder=folderFotoFormal</t>
  </si>
  <si>
    <t>https://sikep.mahkamahagung.go.id/site/file?filename=24459.pdf&amp;folder=folderAktaPegawai</t>
  </si>
  <si>
    <t>https://sikep.mahkamahagung.go.id/api-pro/v1/pegawai/196612031987031002</t>
  </si>
  <si>
    <t>7939</t>
  </si>
  <si>
    <t>8983</t>
  </si>
  <si>
    <t>196906051994032002</t>
  </si>
  <si>
    <t>150266052</t>
  </si>
  <si>
    <t>Minda Hayati</t>
  </si>
  <si>
    <t>05 Juni 1969</t>
  </si>
  <si>
    <t>1375014506690002</t>
  </si>
  <si>
    <t>G.130294</t>
  </si>
  <si>
    <t>085215524286</t>
  </si>
  <si>
    <t>mindahayati@mahkamahagung.go.id</t>
  </si>
  <si>
    <t>mindahayati123@gmail.com</t>
  </si>
  <si>
    <t>01 Agustus 1995</t>
  </si>
  <si>
    <t>2029-07-01</t>
  </si>
  <si>
    <t>12992</t>
  </si>
  <si>
    <t>Panitera Tingkat Pertama Klas IB, Panitera Pengadilan Agama Bukittinggi</t>
  </si>
  <si>
    <t>https://sikep.mahkamahagung.go.id/site/file?filename=8983.jpeg&amp;folder=folderFotoPegawai</t>
  </si>
  <si>
    <t>https://sikep.mahkamahagung.go.id/site/file?filename=8983.jpeg&amp;folder=folderFotoFormal</t>
  </si>
  <si>
    <t>https://sikep.mahkamahagung.go.id/site/file?filename=8983.pdf&amp;folder=folderAktaPegawai</t>
  </si>
  <si>
    <t>https://sikep.mahkamahagung.go.id/api-pro/v1/pegawai/196906051994032002</t>
  </si>
  <si>
    <t>7940</t>
  </si>
  <si>
    <t>29020</t>
  </si>
  <si>
    <t>150319077</t>
  </si>
  <si>
    <t>S.Ag., S.H.</t>
  </si>
  <si>
    <t>Icang Wahyudin</t>
  </si>
  <si>
    <t>20 Februari 1976</t>
  </si>
  <si>
    <t>1371072002760001</t>
  </si>
  <si>
    <t>L.103749</t>
  </si>
  <si>
    <t>icangwahyudin@mahkamahagung.go.id</t>
  </si>
  <si>
    <t>2034-03-01</t>
  </si>
  <si>
    <t>12996</t>
  </si>
  <si>
    <t>Sekretaris Tingkat Pertama Klas IB, Sekretaris Pengadilan Agama Bukittinggi</t>
  </si>
  <si>
    <t>075171593</t>
  </si>
  <si>
    <t>https://sikep.mahkamahagung.go.id/site/file?filename=29020.jpg&amp;folder=folderFotoPegawai</t>
  </si>
  <si>
    <t>https://sikep.mahkamahagung.go.id/site/file?filename=29020.jpg&amp;folder=folderFotoFormal</t>
  </si>
  <si>
    <t>https://sikep.mahkamahagung.go.id/site/file?filename=29020.pdf&amp;folder=folderAktaPegawai</t>
  </si>
  <si>
    <t>https://sikep.mahkamahagung.go.id/api-pro/v1/pegawai/197602202002121008</t>
  </si>
  <si>
    <t>7941</t>
  </si>
  <si>
    <t>25786</t>
  </si>
  <si>
    <t>196809191991022001</t>
  </si>
  <si>
    <t>150245443</t>
  </si>
  <si>
    <t>Emmy Zulfa</t>
  </si>
  <si>
    <t>19 September 1968</t>
  </si>
  <si>
    <t>1304045909680001</t>
  </si>
  <si>
    <t>F.  199741</t>
  </si>
  <si>
    <t>085375758575</t>
  </si>
  <si>
    <t>emmyzulfa@mahkamahagung.go.id</t>
  </si>
  <si>
    <t>emmyzulfa@gmail.com</t>
  </si>
  <si>
    <t>01 Agustus 1992</t>
  </si>
  <si>
    <t>13001</t>
  </si>
  <si>
    <t>Panitera Tingkat Pertama Klas IB, Panitera Pengadilan Agama Payakumbuh</t>
  </si>
  <si>
    <t>https://sikep.mahkamahagung.go.id/site/file?filename=25786.png&amp;folder=folderFotoPegawai</t>
  </si>
  <si>
    <t>https://sikep.mahkamahagung.go.id/site/file?filename=25786.png&amp;folder=folderFotoFormal</t>
  </si>
  <si>
    <t>https://sikep.mahkamahagung.go.id/site/file?filename=25786.pdf&amp;folder=folderAktaPegawai</t>
  </si>
  <si>
    <t>https://sikep.mahkamahagung.go.id/api-pro/v1/pegawai/196809191991022001</t>
  </si>
  <si>
    <t>7942</t>
  </si>
  <si>
    <t>28141</t>
  </si>
  <si>
    <t>197306161993021001</t>
  </si>
  <si>
    <t>150257590</t>
  </si>
  <si>
    <t>Yosmedi</t>
  </si>
  <si>
    <t>16 Juni 1973</t>
  </si>
  <si>
    <t>1375011606700003</t>
  </si>
  <si>
    <t>F 410379</t>
  </si>
  <si>
    <t>081363430145</t>
  </si>
  <si>
    <t>yosmedi@mahkamahagung.go.id</t>
  </si>
  <si>
    <t>yosmedi66@gmail.com</t>
  </si>
  <si>
    <t>01 Juli 1994</t>
  </si>
  <si>
    <t>2033-07-01</t>
  </si>
  <si>
    <t>13100</t>
  </si>
  <si>
    <t>Panitera Tingkat Pertama Klas IB, Panitera Pengadilan Agama Tanjung Pati</t>
  </si>
  <si>
    <t>https://sikep.mahkamahagung.go.id/site/file?filename=28141.jpeg&amp;folder=folderFotoPegawai</t>
  </si>
  <si>
    <t>https://sikep.mahkamahagung.go.id/site/file?filename=28141.jpeg&amp;folder=folderFotoFormal</t>
  </si>
  <si>
    <t>https://sikep.mahkamahagung.go.id/site/file?filename=28141.pdf&amp;folder=folderAktaPegawai</t>
  </si>
  <si>
    <t>https://sikep.mahkamahagung.go.id/api-pro/v1/pegawai/197306161993021001</t>
  </si>
  <si>
    <t>7943</t>
  </si>
  <si>
    <t>1388</t>
  </si>
  <si>
    <t>196603141992031003</t>
  </si>
  <si>
    <t>150251821</t>
  </si>
  <si>
    <t>14 Maret 1966</t>
  </si>
  <si>
    <t>1375011403660002</t>
  </si>
  <si>
    <t>F.311082</t>
  </si>
  <si>
    <t>081267733833</t>
  </si>
  <si>
    <t>amrizal@mahkamahagung.go.id</t>
  </si>
  <si>
    <t>1966amrizal@gmail.com</t>
  </si>
  <si>
    <t>2028-04-01</t>
  </si>
  <si>
    <t>Penata Tingkat I</t>
  </si>
  <si>
    <t>https://sikep.mahkamahagung.go.id/site/file?filename=1388.jpg&amp;folder=folderFotoPegawai</t>
  </si>
  <si>
    <t>https://sikep.mahkamahagung.go.id/site/file?filename=1388.jpg&amp;folder=folderFotoFormal</t>
  </si>
  <si>
    <t>https://sikep.mahkamahagung.go.id/site/file?filename=1388.pdf&amp;folder=folderAktaPegawai</t>
  </si>
  <si>
    <t>https://sikep.mahkamahagung.go.id/api-pro/v1/pegawai/196603141992031003</t>
  </si>
  <si>
    <t>7944</t>
  </si>
  <si>
    <t>5428</t>
  </si>
  <si>
    <t>196202081992021001</t>
  </si>
  <si>
    <t>150250679</t>
  </si>
  <si>
    <t>Hamzah</t>
  </si>
  <si>
    <t>08 Februari 1962</t>
  </si>
  <si>
    <t>1312030802620003</t>
  </si>
  <si>
    <t>322336</t>
  </si>
  <si>
    <t>081261272732</t>
  </si>
  <si>
    <t>hamzahlubis@mahkamahagung.go.id</t>
  </si>
  <si>
    <t>drshamzah748@gmail.com</t>
  </si>
  <si>
    <t>01 Oktober 1993</t>
  </si>
  <si>
    <t>2024-03-01</t>
  </si>
  <si>
    <t>https://sikep.mahkamahagung.go.id/site/file?filename=5428.jpg&amp;folder=folderFotoPegawai</t>
  </si>
  <si>
    <t>https://sikep.mahkamahagung.go.id/site/file?filename=5428.jpg&amp;folder=folderFotoFormal</t>
  </si>
  <si>
    <t>https://sikep.mahkamahagung.go.id/site/file?filename=5428.pdf&amp;folder=folderAktaPegawai</t>
  </si>
  <si>
    <t>https://sikep.mahkamahagung.go.id/api-pro/v1/pegawai/196202081992021001</t>
  </si>
  <si>
    <t>7945</t>
  </si>
  <si>
    <t>5777</t>
  </si>
  <si>
    <t>196411281985032005</t>
  </si>
  <si>
    <t>150220394</t>
  </si>
  <si>
    <t>Hj. Alifah</t>
  </si>
  <si>
    <t>Sorong</t>
  </si>
  <si>
    <t>28 November 1964</t>
  </si>
  <si>
    <t>1971016811640002</t>
  </si>
  <si>
    <t>085263017311</t>
  </si>
  <si>
    <t>alifahsh@mahkamahagung.go.id</t>
  </si>
  <si>
    <t>alifahsh03@gmail.com</t>
  </si>
  <si>
    <t>01 Agustus 1986</t>
  </si>
  <si>
    <t>2026-12-01</t>
  </si>
  <si>
    <t>https://sikep.mahkamahagung.go.id/site/file?filename=5777.jpg&amp;folder=folderFotoPegawai</t>
  </si>
  <si>
    <t>https://sikep.mahkamahagung.go.id/site/file?filename=5777.jpg&amp;folder=folderFotoFormal</t>
  </si>
  <si>
    <t>https://sikep.mahkamahagung.go.id/api-pro/v1/pegawai/196411281985032005</t>
  </si>
  <si>
    <t>7946</t>
  </si>
  <si>
    <t>6517</t>
  </si>
  <si>
    <t>196411221992022001</t>
  </si>
  <si>
    <t>150250725</t>
  </si>
  <si>
    <t>Mulyani</t>
  </si>
  <si>
    <t>22 November 1964</t>
  </si>
  <si>
    <t>1376016211640003</t>
  </si>
  <si>
    <t>F.368368</t>
  </si>
  <si>
    <t>081363126117</t>
  </si>
  <si>
    <t>mulyanish@mahkamahagung.go.id</t>
  </si>
  <si>
    <t>myani6441@gmail.com</t>
  </si>
  <si>
    <t>https://sikep.mahkamahagung.go.id/site/file?filename=6517.jpg&amp;folder=folderFotoPegawai</t>
  </si>
  <si>
    <t>https://sikep.mahkamahagung.go.id/site/file?filename=6517.pdf&amp;folder=folderAktaPegawai</t>
  </si>
  <si>
    <t>https://sikep.mahkamahagung.go.id/api-pro/v1/pegawai/196411221992022001</t>
  </si>
  <si>
    <t>7947</t>
  </si>
  <si>
    <t>10319</t>
  </si>
  <si>
    <t>196101071987032001</t>
  </si>
  <si>
    <t>150232293</t>
  </si>
  <si>
    <t>Rahmita</t>
  </si>
  <si>
    <t>07 Januari 1961</t>
  </si>
  <si>
    <t>1306034701610002</t>
  </si>
  <si>
    <t>E.627086</t>
  </si>
  <si>
    <t>087889636361</t>
  </si>
  <si>
    <t>rahmita@mahkamahagung.go.id</t>
  </si>
  <si>
    <t>rrahmita012@gmail.com</t>
  </si>
  <si>
    <t>01 Desember 1988</t>
  </si>
  <si>
    <t>2023-02-01</t>
  </si>
  <si>
    <t>082173173545</t>
  </si>
  <si>
    <t>https://sikep.mahkamahagung.go.id/site/file?filename=10319.jpg&amp;folder=folderFotoPegawai</t>
  </si>
  <si>
    <t>https://sikep.mahkamahagung.go.id/site/file?filename=10319.jpg&amp;folder=folderFotoFormal</t>
  </si>
  <si>
    <t>https://sikep.mahkamahagung.go.id/site/file?filename=10319.pdf&amp;folder=folderAktaPegawai</t>
  </si>
  <si>
    <t>https://sikep.mahkamahagung.go.id/api-pro/v1/pegawai/196101071987032001</t>
  </si>
  <si>
    <t>7948</t>
  </si>
  <si>
    <t>19834</t>
  </si>
  <si>
    <t>197210101999032009</t>
  </si>
  <si>
    <t>150291367</t>
  </si>
  <si>
    <t>Nora Oktavia</t>
  </si>
  <si>
    <t>10 Oktober 1972</t>
  </si>
  <si>
    <t>1371115010720019</t>
  </si>
  <si>
    <t>J.101092</t>
  </si>
  <si>
    <t>081364750620</t>
  </si>
  <si>
    <t>nora.oktavia@mahkamahagung.go.id</t>
  </si>
  <si>
    <t>oktavianora983@gmail.com</t>
  </si>
  <si>
    <t>2034-11-01</t>
  </si>
  <si>
    <t>https://sikep.mahkamahagung.go.id/site/file?filename=19834.jpg&amp;folder=folderFotoPegawai</t>
  </si>
  <si>
    <t>https://sikep.mahkamahagung.go.id/site/file?filename=19834.jpg&amp;folder=folderFotoFormal</t>
  </si>
  <si>
    <t>https://sikep.mahkamahagung.go.id/site/file?filename=19834.pdf&amp;folder=folderAktaPegawai</t>
  </si>
  <si>
    <t>https://sikep.mahkamahagung.go.id/api-pro/v1/pegawai/197210101999032009</t>
  </si>
  <si>
    <t>7949</t>
  </si>
  <si>
    <t>20569</t>
  </si>
  <si>
    <t>196504021992021002</t>
  </si>
  <si>
    <t>150250698</t>
  </si>
  <si>
    <t>H. Kutung Saraini</t>
  </si>
  <si>
    <t>02 April 1965</t>
  </si>
  <si>
    <t>1371110204650002</t>
  </si>
  <si>
    <t>F. 362704</t>
  </si>
  <si>
    <t>085356419365</t>
  </si>
  <si>
    <t>kutungsaraini@mahkamahagung.go.id</t>
  </si>
  <si>
    <t>kutungsaraini2@gmail.com</t>
  </si>
  <si>
    <t>01 November 1993</t>
  </si>
  <si>
    <t>2027-05-01</t>
  </si>
  <si>
    <t>https://sikep.mahkamahagung.go.id/site/file?filename=20569.jpg&amp;folder=folderFotoPegawai</t>
  </si>
  <si>
    <t>https://sikep.mahkamahagung.go.id/site/file?filename=20569.jpg&amp;folder=folderFotoFormal</t>
  </si>
  <si>
    <t>https://sikep.mahkamahagung.go.id/site/file?filename=20569.pdf&amp;folder=folderAktaPegawai</t>
  </si>
  <si>
    <t>https://sikep.mahkamahagung.go.id/api-pro/v1/pegawai/196504021992021002</t>
  </si>
  <si>
    <t>7950</t>
  </si>
  <si>
    <t>20594</t>
  </si>
  <si>
    <t>196212181982031002</t>
  </si>
  <si>
    <t>150207019</t>
  </si>
  <si>
    <t>Enjer Sades</t>
  </si>
  <si>
    <t>18 Desember 1962</t>
  </si>
  <si>
    <t>1304031812620002</t>
  </si>
  <si>
    <t>D.111107</t>
  </si>
  <si>
    <t>083180668539</t>
  </si>
  <si>
    <t>enjer.sades@mahkamahagung.go.id</t>
  </si>
  <si>
    <t>enjer.sades@pta-padang.go.id</t>
  </si>
  <si>
    <t>01 Maret 1985</t>
  </si>
  <si>
    <t>https://sikep.mahkamahagung.go.id/site/file?filename=20594.jpg&amp;folder=folderFotoPegawai</t>
  </si>
  <si>
    <t>https://sikep.mahkamahagung.go.id/site/file?filename=20594.jpg&amp;folder=folderFotoFormal</t>
  </si>
  <si>
    <t>https://sikep.mahkamahagung.go.id/api-pro/v1/pegawai/196212181982031002</t>
  </si>
  <si>
    <t>7951</t>
  </si>
  <si>
    <t>23123</t>
  </si>
  <si>
    <t>196503061992031003</t>
  </si>
  <si>
    <t>150253278</t>
  </si>
  <si>
    <t>Daryamurni</t>
  </si>
  <si>
    <t>06 Maret 1965</t>
  </si>
  <si>
    <t>1377010603650001</t>
  </si>
  <si>
    <t>F.324245</t>
  </si>
  <si>
    <t>082284578856</t>
  </si>
  <si>
    <t>daryamurni@mahkamahagung.go.id</t>
  </si>
  <si>
    <t>daryamurni@gmail.com</t>
  </si>
  <si>
    <t>https://sikep.mahkamahagung.go.id/site/file?filename=23123.jpg&amp;folder=folderFotoPegawai</t>
  </si>
  <si>
    <t>https://sikep.mahkamahagung.go.id/site/file?filename=23123.jpg&amp;folder=folderFotoFormal</t>
  </si>
  <si>
    <t>https://sikep.mahkamahagung.go.id/api-pro/v1/pegawai/196503061992031003</t>
  </si>
  <si>
    <t>7952</t>
  </si>
  <si>
    <t>24396</t>
  </si>
  <si>
    <t>196203241982031003</t>
  </si>
  <si>
    <t>150208611</t>
  </si>
  <si>
    <t>Yun Ridhwan</t>
  </si>
  <si>
    <t>24 Maret 1962</t>
  </si>
  <si>
    <t>1375032403620001</t>
  </si>
  <si>
    <t>F.244446</t>
  </si>
  <si>
    <t>085278259311</t>
  </si>
  <si>
    <t>yunridhwan@mahkamahagung.go.id</t>
  </si>
  <si>
    <t>yuun.ridhwan@gmail.com</t>
  </si>
  <si>
    <t>02 November 1983</t>
  </si>
  <si>
    <t>2024-04-01</t>
  </si>
  <si>
    <t>https://sikep.mahkamahagung.go.id/site/file?filename=24396.jpg&amp;folder=folderFotoPegawai</t>
  </si>
  <si>
    <t>https://sikep.mahkamahagung.go.id/site/file?filename=24396.jpg&amp;folder=folderFotoFormal</t>
  </si>
  <si>
    <t>https://sikep.mahkamahagung.go.id/site/file?filename=24396.pdf&amp;folder=folderAktaPegawai</t>
  </si>
  <si>
    <t>https://sikep.mahkamahagung.go.id/api-pro/v1/pegawai/196203241982031003</t>
  </si>
  <si>
    <t>7953</t>
  </si>
  <si>
    <t>28249</t>
  </si>
  <si>
    <t>197310102000122002</t>
  </si>
  <si>
    <t>150315474</t>
  </si>
  <si>
    <t>Nelly Oktavia</t>
  </si>
  <si>
    <t>10 Oktober 1973</t>
  </si>
  <si>
    <t>1371105010730001</t>
  </si>
  <si>
    <t>J.185176</t>
  </si>
  <si>
    <t>081275979249</t>
  </si>
  <si>
    <t>nellyoktavia@mahkamahagung.go.id</t>
  </si>
  <si>
    <t>oktavianelly10@gmail.com</t>
  </si>
  <si>
    <t>01 April 2002</t>
  </si>
  <si>
    <t>2033-11-01</t>
  </si>
  <si>
    <t>Panitera Muda Gugatan</t>
  </si>
  <si>
    <t>12967</t>
  </si>
  <si>
    <t>Panitera Muda Tingkat Pertama Klas IA, Panitera Muda Gugatan</t>
  </si>
  <si>
    <t>Panitera Muda Tingkat Pertama Klas IA, Panitera Muda Gugatan Pengadilan Agama Padang</t>
  </si>
  <si>
    <t>https://sikep.mahkamahagung.go.id/site/file?filename=28249.png&amp;folder=folderFotoPegawai</t>
  </si>
  <si>
    <t>https://sikep.mahkamahagung.go.id/site/file?filename=28249.png&amp;folder=folderFotoFormal</t>
  </si>
  <si>
    <t>https://sikep.mahkamahagung.go.id/site/file?filename=28249.pdf&amp;folder=folderAktaPegawai</t>
  </si>
  <si>
    <t>https://sikep.mahkamahagung.go.id/api-pro/v1/pegawai/197310102000122002</t>
  </si>
  <si>
    <t>7954</t>
  </si>
  <si>
    <t>27846</t>
  </si>
  <si>
    <t>197209131994032002</t>
  </si>
  <si>
    <t>150266132</t>
  </si>
  <si>
    <t>Hj. Evi Sumarni</t>
  </si>
  <si>
    <t>13 September 1972</t>
  </si>
  <si>
    <t>1371105309720005</t>
  </si>
  <si>
    <t>G.120540</t>
  </si>
  <si>
    <t>08126770374</t>
  </si>
  <si>
    <t>sumarni123@mahkamahagung.go.id</t>
  </si>
  <si>
    <t>evisumarni13@gmail.com</t>
  </si>
  <si>
    <t>12968</t>
  </si>
  <si>
    <t>Panitera Muda Tingkat Pertama Klas IA, Panitera Muda Hukum</t>
  </si>
  <si>
    <t>Panitera Muda Tingkat Pertama Klas IA, Panitera Muda Hukum Pengadilan Agama Padang</t>
  </si>
  <si>
    <t>https://sikep.mahkamahagung.go.id/site/file?filename=27846.png&amp;folder=folderFotoPegawai</t>
  </si>
  <si>
    <t>https://sikep.mahkamahagung.go.id/site/file?filename=27846.png&amp;folder=folderFotoFormal</t>
  </si>
  <si>
    <t>https://sikep.mahkamahagung.go.id/site/file?filename=27846.pdf&amp;folder=folderAktaPegawai</t>
  </si>
  <si>
    <t>https://sikep.mahkamahagung.go.id/api-pro/v1/pegawai/197209131994032002</t>
  </si>
  <si>
    <t>7955</t>
  </si>
  <si>
    <t>19471</t>
  </si>
  <si>
    <t>198310292007042001</t>
  </si>
  <si>
    <t>220004899</t>
  </si>
  <si>
    <t>Milda Sukmawati</t>
  </si>
  <si>
    <t>29 Oktober 1983</t>
  </si>
  <si>
    <t>1306066910830001</t>
  </si>
  <si>
    <t>N.281584</t>
  </si>
  <si>
    <t>081275808668</t>
  </si>
  <si>
    <t>mildasukmawati@mahkamahagung.go.id</t>
  </si>
  <si>
    <t>mildasukmawati@gmail.com</t>
  </si>
  <si>
    <t>2048-11-01</t>
  </si>
  <si>
    <t>https://sikep.mahkamahagung.go.id/site/file?filename=19471.jpg&amp;folder=folderFotoPegawai</t>
  </si>
  <si>
    <t>https://sikep.mahkamahagung.go.id/site/file?filename=19471.jpg&amp;folder=folderFotoFormal</t>
  </si>
  <si>
    <t>https://sikep.mahkamahagung.go.id/site/file?filename=19471.pdf&amp;folder=folderAktaPegawai</t>
  </si>
  <si>
    <t>https://sikep.mahkamahagung.go.id/api-pro/v1/pegawai/198310292007042001</t>
  </si>
  <si>
    <t>7956</t>
  </si>
  <si>
    <t>20895</t>
  </si>
  <si>
    <t>198210152007042001</t>
  </si>
  <si>
    <t>220004908</t>
  </si>
  <si>
    <t>Osvia Zurina</t>
  </si>
  <si>
    <t>15 Oktober 1982</t>
  </si>
  <si>
    <t>1105015510820010</t>
  </si>
  <si>
    <t>N. 281577</t>
  </si>
  <si>
    <t>081374477429</t>
  </si>
  <si>
    <t>zurinaosvia@mahkamahagung.go.id</t>
  </si>
  <si>
    <t>zurinaosvia@gmail.com</t>
  </si>
  <si>
    <t>https://sikep.mahkamahagung.go.id/site/file?filename=20895.jpg&amp;folder=folderFotoPegawai</t>
  </si>
  <si>
    <t>https://sikep.mahkamahagung.go.id/site/file?filename=20895.jpg&amp;folder=folderFotoFormal</t>
  </si>
  <si>
    <t>https://sikep.mahkamahagung.go.id/site/file?filename=20895.pdf&amp;folder=folderAktaPegawai</t>
  </si>
  <si>
    <t>https://sikep.mahkamahagung.go.id/api-pro/v1/pegawai/198210152007042001</t>
  </si>
  <si>
    <t>7957</t>
  </si>
  <si>
    <t>21280</t>
  </si>
  <si>
    <t>198605142009042006</t>
  </si>
  <si>
    <t>Rahmi Mailiza Annur</t>
  </si>
  <si>
    <t>36</t>
  </si>
  <si>
    <t>14 Mei 1986</t>
  </si>
  <si>
    <t>1375025405860001</t>
  </si>
  <si>
    <t>P 200452</t>
  </si>
  <si>
    <t>085375371086</t>
  </si>
  <si>
    <t>mailizaannur@mahkamahagung.go.id</t>
  </si>
  <si>
    <t>mailizaannur@yahoo.com</t>
  </si>
  <si>
    <t>2051-06-01</t>
  </si>
  <si>
    <t>https://sikep.mahkamahagung.go.id/site/file?filename=21280.jpeg&amp;folder=folderFotoPegawai</t>
  </si>
  <si>
    <t>https://sikep.mahkamahagung.go.id/site/file?filename=21280.jpeg&amp;folder=folderFotoFormal</t>
  </si>
  <si>
    <t>https://sikep.mahkamahagung.go.id/site/file?filename=21280.pdf&amp;folder=folderAktaPegawai</t>
  </si>
  <si>
    <t>https://sikep.mahkamahagung.go.id/api-pro/v1/pegawai/198605142009042006</t>
  </si>
  <si>
    <t>7958</t>
  </si>
  <si>
    <t>32453</t>
  </si>
  <si>
    <t>198403042007042001</t>
  </si>
  <si>
    <t>220004770</t>
  </si>
  <si>
    <t>Mardha Areta</t>
  </si>
  <si>
    <t>04 Maret 1984</t>
  </si>
  <si>
    <t>1472024403840001</t>
  </si>
  <si>
    <t>N 111590</t>
  </si>
  <si>
    <t>081227744194</t>
  </si>
  <si>
    <t>mardhaareta@mahkamahagung.go.id</t>
  </si>
  <si>
    <t>bundaraisa2010@gmail.com</t>
  </si>
  <si>
    <t>2049-04-01</t>
  </si>
  <si>
    <t>https://sikep.mahkamahagung.go.id/site/file?filename=32453.jpeg&amp;folder=folderFotoPegawai</t>
  </si>
  <si>
    <t>https://sikep.mahkamahagung.go.id/site/file?filename=32453.jpeg&amp;folder=folderFotoFormal</t>
  </si>
  <si>
    <t>https://sikep.mahkamahagung.go.id/site/file?filename=32453.pdf&amp;folder=folderAktaPegawai</t>
  </si>
  <si>
    <t>https://sikep.mahkamahagung.go.id/api-pro/v1/pegawai/198403042007042001</t>
  </si>
  <si>
    <t>7959</t>
  </si>
  <si>
    <t>33742</t>
  </si>
  <si>
    <t>S.Kom.</t>
  </si>
  <si>
    <t>Nurmia Locana</t>
  </si>
  <si>
    <t>13 November 1986</t>
  </si>
  <si>
    <t>1371035311860002</t>
  </si>
  <si>
    <t>P.195923</t>
  </si>
  <si>
    <t>nurmia.locana@mahkamahagung.go.id</t>
  </si>
  <si>
    <t>13005</t>
  </si>
  <si>
    <t>Sekretaris Tingkat Pertama Klas IB, Sekretaris Pengadilan Agama Payakumbuh</t>
  </si>
  <si>
    <t>https://sikep.mahkamahagung.go.id/site/file?filename=33742.JPG&amp;folder=folderFotoPegawai</t>
  </si>
  <si>
    <t>https://sikep.mahkamahagung.go.id/site/file?filename=33742.jpg&amp;folder=folderFotoFormal</t>
  </si>
  <si>
    <t>https://sikep.mahkamahagung.go.id/site/file?filename=33742.pdf&amp;folder=folderAktaPegawai</t>
  </si>
  <si>
    <t>https://sikep.mahkamahagung.go.id/api-pro/v1/pegawai/198611132009042006</t>
  </si>
  <si>
    <t>7960</t>
  </si>
  <si>
    <t>36121</t>
  </si>
  <si>
    <t>198703282017122002</t>
  </si>
  <si>
    <t>Alimahaini</t>
  </si>
  <si>
    <t>35</t>
  </si>
  <si>
    <t>28 Maret 1987</t>
  </si>
  <si>
    <t>1306036803870001</t>
  </si>
  <si>
    <t>B12034668</t>
  </si>
  <si>
    <t>081363899094</t>
  </si>
  <si>
    <t>alimahaini@mahkamahagung.go.id</t>
  </si>
  <si>
    <t>alimahainishi@gmail.com</t>
  </si>
  <si>
    <t>01 Maret 2019</t>
  </si>
  <si>
    <t>2052-04-01</t>
  </si>
  <si>
    <t>Penata Muda Tingkat I</t>
  </si>
  <si>
    <t>https://sikep.mahkamahagung.go.id/site/file?filename=36121.jpg&amp;folder=folderFotoPegawai</t>
  </si>
  <si>
    <t>https://sikep.mahkamahagung.go.id/site/file?filename=36121.jpg&amp;folder=folderFotoFormal</t>
  </si>
  <si>
    <t>https://sikep.mahkamahagung.go.id/site/file?filename=36121.pdf&amp;folder=folderAktaPegawai</t>
  </si>
  <si>
    <t>https://sikep.mahkamahagung.go.id/api-pro/v1/pegawai/198703282017122002</t>
  </si>
  <si>
    <t>7961</t>
  </si>
  <si>
    <t>35465</t>
  </si>
  <si>
    <t>198603042017122001</t>
  </si>
  <si>
    <t>Rosmaleni</t>
  </si>
  <si>
    <t>04 Maret 1986</t>
  </si>
  <si>
    <t>1371064403860007</t>
  </si>
  <si>
    <t>BELUM ADA</t>
  </si>
  <si>
    <t>081374829696</t>
  </si>
  <si>
    <t>rosmalenii@mahkamahagung.go.id</t>
  </si>
  <si>
    <t>ukhty.rosmaleni@gmail.com</t>
  </si>
  <si>
    <t>2051-04-01</t>
  </si>
  <si>
    <t>Hakim Tingkat Pertama, Pengadilan Agama Sawahlunto</t>
  </si>
  <si>
    <t>https://sikep.mahkamahagung.go.id/site/file?filename=35465.jpeg&amp;folder=folderFotoPegawai</t>
  </si>
  <si>
    <t>https://sikep.mahkamahagung.go.id/site/file?filename=35465.jpg&amp;folder=folderFotoFormal</t>
  </si>
  <si>
    <t>https://sikep.mahkamahagung.go.id/site/file?filename=35465.pdf&amp;folder=folderAktaPegawai</t>
  </si>
  <si>
    <t>https://sikep.mahkamahagung.go.id/api-pro/v1/pegawai/198603042017122001</t>
  </si>
  <si>
    <t>7962</t>
  </si>
  <si>
    <t>35474</t>
  </si>
  <si>
    <t>199210092017122002</t>
  </si>
  <si>
    <t>Almar Atul Hasanah</t>
  </si>
  <si>
    <t>09 Oktober 1992</t>
  </si>
  <si>
    <t>1306074910920003</t>
  </si>
  <si>
    <t>B12038396</t>
  </si>
  <si>
    <t>085263430370</t>
  </si>
  <si>
    <t>almaratulhasanahi@mahkamahagung.go.id</t>
  </si>
  <si>
    <t>almaratulhasanah0910@gmail.com</t>
  </si>
  <si>
    <t>2057-11-01</t>
  </si>
  <si>
    <t>https://sikep.mahkamahagung.go.id/site/file?filename=35474.jpg&amp;folder=folderFotoPegawai</t>
  </si>
  <si>
    <t>https://sikep.mahkamahagung.go.id/site/file?filename=35474.jpg&amp;folder=folderFotoFormal</t>
  </si>
  <si>
    <t>https://sikep.mahkamahagung.go.id/site/file?filename=35474.pdf&amp;folder=folderAktaPegawai</t>
  </si>
  <si>
    <t>https://sikep.mahkamahagung.go.id/api-pro/v1/pegawai/199210092017122002</t>
  </si>
  <si>
    <t>7963</t>
  </si>
  <si>
    <t>35481</t>
  </si>
  <si>
    <t>199005022017122001</t>
  </si>
  <si>
    <t>S.H.,M.Kn</t>
  </si>
  <si>
    <t>Yani Arfianti Siregar</t>
  </si>
  <si>
    <t>02 Mei 1990</t>
  </si>
  <si>
    <t>1271044205900002</t>
  </si>
  <si>
    <t>B12030301</t>
  </si>
  <si>
    <t>081325281166</t>
  </si>
  <si>
    <t>yaniarfiantisiregar@mahkamahagung.go.id</t>
  </si>
  <si>
    <t>yanzciiboreg@gmail.com</t>
  </si>
  <si>
    <t>2055-06-01</t>
  </si>
  <si>
    <t>Hakim Tingkat Pertama, Pengadilan Agama Solok</t>
  </si>
  <si>
    <t>https://sikep.mahkamahagung.go.id/site/file?filename=35481.jpeg&amp;folder=folderFotoPegawai</t>
  </si>
  <si>
    <t>https://sikep.mahkamahagung.go.id/site/file?filename=35481.jpeg&amp;folder=folderFotoFormal</t>
  </si>
  <si>
    <t>https://sikep.mahkamahagung.go.id/site/file?filename=35481.pdf&amp;folder=folderAktaPegawai</t>
  </si>
  <si>
    <t>https://sikep.mahkamahagung.go.id/api-pro/v1/pegawai/199005022017122001</t>
  </si>
  <si>
    <t>7964</t>
  </si>
  <si>
    <t>35570</t>
  </si>
  <si>
    <t>199202162017121006</t>
  </si>
  <si>
    <t>Muhammad Ilham Al Firdaus Lubis</t>
  </si>
  <si>
    <t>Binjai</t>
  </si>
  <si>
    <t>16 Februari 1992</t>
  </si>
  <si>
    <t>1275031602920002</t>
  </si>
  <si>
    <t>Tidak ada12032110</t>
  </si>
  <si>
    <t>082369445757</t>
  </si>
  <si>
    <t>muhamadilham@mahkamahagung.go.id</t>
  </si>
  <si>
    <t>m.ilhamfrd@gmail.com</t>
  </si>
  <si>
    <t>2057-03-01</t>
  </si>
  <si>
    <t>https://sikep.mahkamahagung.go.id/site/file?filename=35570.jpeg&amp;folder=folderFotoPegawai</t>
  </si>
  <si>
    <t>https://sikep.mahkamahagung.go.id/site/file?filename=35570.jpeg&amp;folder=folderFotoFormal</t>
  </si>
  <si>
    <t>https://sikep.mahkamahagung.go.id/site/file?filename=35570.pdf&amp;folder=folderAktaPegawai</t>
  </si>
  <si>
    <t>https://sikep.mahkamahagung.go.id/api-pro/v1/pegawai/199202162017121006</t>
  </si>
  <si>
    <t>7965</t>
  </si>
  <si>
    <t>35441</t>
  </si>
  <si>
    <t>198709062017121001</t>
  </si>
  <si>
    <t>Rifazul Azdmi</t>
  </si>
  <si>
    <t>06 September 1987</t>
  </si>
  <si>
    <t>1307080609870001</t>
  </si>
  <si>
    <t>A 06025419</t>
  </si>
  <si>
    <t>082170211090</t>
  </si>
  <si>
    <t>rifazul@mahkamahagung.go.id</t>
  </si>
  <si>
    <t>rifazulazdmi24@gmail.com</t>
  </si>
  <si>
    <t>2052-10-01</t>
  </si>
  <si>
    <t>Hakim Tingkat Pertama, Pengadilan Agama Padang Panjang</t>
  </si>
  <si>
    <t>https://sikep.mahkamahagung.go.id/site/file?filename=35441.jpg&amp;folder=folderFotoPegawai</t>
  </si>
  <si>
    <t>https://sikep.mahkamahagung.go.id/site/file?filename=35441.jpg&amp;folder=folderFotoFormal</t>
  </si>
  <si>
    <t>https://sikep.mahkamahagung.go.id/site/file?filename=35441.pdf&amp;folder=folderAktaPegawai</t>
  </si>
  <si>
    <t>https://sikep.mahkamahagung.go.id/api-pro/v1/pegawai/198709062017121001</t>
  </si>
  <si>
    <t>7966</t>
  </si>
  <si>
    <t>35460</t>
  </si>
  <si>
    <t>199401082017122002</t>
  </si>
  <si>
    <t>Ranti Rafika Dewi</t>
  </si>
  <si>
    <t>28</t>
  </si>
  <si>
    <t>08 Januari 1994</t>
  </si>
  <si>
    <t>1304144801940001</t>
  </si>
  <si>
    <t>12043510</t>
  </si>
  <si>
    <t>081372827966</t>
  </si>
  <si>
    <t>dewirantirafika@mahkamahagung.go.id</t>
  </si>
  <si>
    <t>dewirantirafika@gmail.com</t>
  </si>
  <si>
    <t>2059-02-01</t>
  </si>
  <si>
    <t>https://sikep.mahkamahagung.go.id/site/file?filename=35460.JPG&amp;folder=folderFotoPegawai</t>
  </si>
  <si>
    <t>https://sikep.mahkamahagung.go.id/site/file?filename=35460.jpeg&amp;folder=folderFotoFormal</t>
  </si>
  <si>
    <t>https://sikep.mahkamahagung.go.id/site/file?filename=35460.pdf&amp;folder=folderAktaPegawai</t>
  </si>
  <si>
    <t>https://sikep.mahkamahagung.go.id/api-pro/v1/pegawai/199401082017122002</t>
  </si>
  <si>
    <t>7967</t>
  </si>
  <si>
    <t>35476</t>
  </si>
  <si>
    <t>199011182017122001</t>
  </si>
  <si>
    <t>Rizki Elia</t>
  </si>
  <si>
    <t>18 November 1990</t>
  </si>
  <si>
    <t>1306145811900001</t>
  </si>
  <si>
    <t>B12038393</t>
  </si>
  <si>
    <t>082390787575</t>
  </si>
  <si>
    <t>rizkieliai@mahkamahagung.go.id</t>
  </si>
  <si>
    <t>rizkielia1118@gmail.com</t>
  </si>
  <si>
    <t>2055-12-01</t>
  </si>
  <si>
    <t>Hakim Tingkat Pertama, Pengadilan Agama Muara Labuh</t>
  </si>
  <si>
    <t>https://sikep.mahkamahagung.go.id/site/file?filename=35476.png&amp;folder=folderFotoPegawai</t>
  </si>
  <si>
    <t>https://sikep.mahkamahagung.go.id/site/file?filename=35476.png&amp;folder=folderFotoFormal</t>
  </si>
  <si>
    <t>https://sikep.mahkamahagung.go.id/site/file?filename=35476.pdf&amp;folder=folderAktaPegawai</t>
  </si>
  <si>
    <t>https://sikep.mahkamahagung.go.id/api-pro/v1/pegawai/199011182017122001</t>
  </si>
  <si>
    <t>7968</t>
  </si>
  <si>
    <t>35466</t>
  </si>
  <si>
    <t>199109252017121001</t>
  </si>
  <si>
    <t>S. Sy.</t>
  </si>
  <si>
    <t>Robbil Alfires</t>
  </si>
  <si>
    <t>25 September 1991</t>
  </si>
  <si>
    <t>1304102509910003</t>
  </si>
  <si>
    <t>B 12032108</t>
  </si>
  <si>
    <t>081261867008</t>
  </si>
  <si>
    <t>robbil_alfires@mahkamahagung.go.id</t>
  </si>
  <si>
    <t>robbilalfires1991@gmail.com</t>
  </si>
  <si>
    <t>2056-10-01</t>
  </si>
  <si>
    <t>Hakim Tingkat Pertama, Pengadilan Agama Sijunjung</t>
  </si>
  <si>
    <t>https://sikep.mahkamahagung.go.id/site/file?filename=35466.jpg&amp;folder=folderFotoPegawai</t>
  </si>
  <si>
    <t>https://sikep.mahkamahagung.go.id/site/file?filename=35466.jpg&amp;folder=folderFotoFormal</t>
  </si>
  <si>
    <t>https://sikep.mahkamahagung.go.id/site/file?filename=35466.pdf&amp;folder=folderAktaPegawai</t>
  </si>
  <si>
    <t>https://sikep.mahkamahagung.go.id/api-pro/v1/pegawai/199109252017121001</t>
  </si>
  <si>
    <t>7969</t>
  </si>
  <si>
    <t>35467</t>
  </si>
  <si>
    <t>198708042017121001</t>
  </si>
  <si>
    <t>Zulkarnaen Ritonga</t>
  </si>
  <si>
    <t>04 Agustus 1987</t>
  </si>
  <si>
    <t>1277010408870003</t>
  </si>
  <si>
    <t>B 12032111</t>
  </si>
  <si>
    <t>085360331770</t>
  </si>
  <si>
    <t>zulkarnaenritongai@mahkamahagung.go.id</t>
  </si>
  <si>
    <t>ritongazulkarnaen@gmail.com</t>
  </si>
  <si>
    <t>2052-09-01</t>
  </si>
  <si>
    <t>https://sikep.mahkamahagung.go.id/site/file?filename=35467.jpeg&amp;folder=folderFotoPegawai</t>
  </si>
  <si>
    <t>https://sikep.mahkamahagung.go.id/site/file?filename=35467.jpeg&amp;folder=folderFotoFormal</t>
  </si>
  <si>
    <t>https://sikep.mahkamahagung.go.id/site/file?filename=35467.pdf&amp;folder=folderAktaPegawai</t>
  </si>
  <si>
    <t>https://sikep.mahkamahagung.go.id/api-pro/v1/pegawai/198708042017121001</t>
  </si>
  <si>
    <t>7970</t>
  </si>
  <si>
    <t>36296</t>
  </si>
  <si>
    <t>199504062017122001</t>
  </si>
  <si>
    <t>Aprina Chintya</t>
  </si>
  <si>
    <t>06 April 1995</t>
  </si>
  <si>
    <t>1807124604950004</t>
  </si>
  <si>
    <t>B12044593</t>
  </si>
  <si>
    <t>085658695523</t>
  </si>
  <si>
    <t>aprina.chintya@mahkamahagung.go.id</t>
  </si>
  <si>
    <t>aprinachintya64@gmail.com</t>
  </si>
  <si>
    <t>2060-05-01</t>
  </si>
  <si>
    <t>https://sikep.mahkamahagung.go.id/site/file?filename=36296.jpeg&amp;folder=folderFotoPegawai</t>
  </si>
  <si>
    <t>https://sikep.mahkamahagung.go.id/site/file?filename=36296.jpeg&amp;folder=folderFotoFormal</t>
  </si>
  <si>
    <t>https://sikep.mahkamahagung.go.id/site/file?filename=36296.pdf&amp;folder=folderAktaPegawai</t>
  </si>
  <si>
    <t>https://sikep.mahkamahagung.go.id/api-pro/v1/pegawai/199504062017122001</t>
  </si>
  <si>
    <t>7971</t>
  </si>
  <si>
    <t>35456</t>
  </si>
  <si>
    <t>198909052017122001</t>
  </si>
  <si>
    <t>Azimar Syamsi</t>
  </si>
  <si>
    <t>33</t>
  </si>
  <si>
    <t>05 September 1989</t>
  </si>
  <si>
    <t>1306074509890001</t>
  </si>
  <si>
    <t>B.12034665</t>
  </si>
  <si>
    <t>085274121009</t>
  </si>
  <si>
    <t>ziemars89@mahkamahagung.go.id</t>
  </si>
  <si>
    <t>ziemars89@gmail.com</t>
  </si>
  <si>
    <t>01 Mei 2019</t>
  </si>
  <si>
    <t>2054-10-01</t>
  </si>
  <si>
    <t>Hakim Tingkat Pertama, Pengadilan Agama Koto Baru</t>
  </si>
  <si>
    <t>https://sikep.mahkamahagung.go.id/site/file?filename=35456.jpg&amp;folder=folderFotoPegawai</t>
  </si>
  <si>
    <t>https://sikep.mahkamahagung.go.id/site/file?filename=35456.jpg&amp;folder=folderFotoFormal</t>
  </si>
  <si>
    <t>https://sikep.mahkamahagung.go.id/site/file?filename=35456.jpg&amp;folder=folderAktaPegawai</t>
  </si>
  <si>
    <t>https://sikep.mahkamahagung.go.id/api-pro/v1/pegawai/198909052017122001</t>
  </si>
  <si>
    <t>7972</t>
  </si>
  <si>
    <t>35462</t>
  </si>
  <si>
    <t>198905302017122001</t>
  </si>
  <si>
    <t>Asmeilia</t>
  </si>
  <si>
    <t>30 Mei 1989</t>
  </si>
  <si>
    <t>1306157005890001</t>
  </si>
  <si>
    <t>B.12034670</t>
  </si>
  <si>
    <t>081374713642</t>
  </si>
  <si>
    <t>asmelia52@mahkamahagung.go.id</t>
  </si>
  <si>
    <t>asmelia52@gmail.com</t>
  </si>
  <si>
    <t>01 April 2019</t>
  </si>
  <si>
    <t>2054-06-01</t>
  </si>
  <si>
    <t>https://sikep.mahkamahagung.go.id/site/file?filename=35462.jpg&amp;folder=folderFotoPegawai</t>
  </si>
  <si>
    <t>https://sikep.mahkamahagung.go.id/site/file?filename=35462.jpg&amp;folder=folderFotoFormal</t>
  </si>
  <si>
    <t>https://sikep.mahkamahagung.go.id/site/file?filename=35462.pdf&amp;folder=folderAktaPegawai</t>
  </si>
  <si>
    <t>https://sikep.mahkamahagung.go.id/api-pro/v1/pegawai/198905302017122001</t>
  </si>
  <si>
    <t>7973</t>
  </si>
  <si>
    <t>35489</t>
  </si>
  <si>
    <t>198904102017121002</t>
  </si>
  <si>
    <t>Yulis Edward</t>
  </si>
  <si>
    <t>Aceh Tamiang</t>
  </si>
  <si>
    <t>10 April 1989</t>
  </si>
  <si>
    <t>1112031004890002</t>
  </si>
  <si>
    <t>081373126407</t>
  </si>
  <si>
    <t>yulisedwardi@mahkamahagung.go.id</t>
  </si>
  <si>
    <t>trd.abdya@gmail.com</t>
  </si>
  <si>
    <t>2054-05-01</t>
  </si>
  <si>
    <t>https://sikep.mahkamahagung.go.id/site/file?filename=35489.jpeg&amp;folder=folderFotoPegawai</t>
  </si>
  <si>
    <t>https://sikep.mahkamahagung.go.id/site/file?filename=35489.jpg&amp;folder=folderFotoFormal</t>
  </si>
  <si>
    <t>https://sikep.mahkamahagung.go.id/site/file?filename=35489.jpeg&amp;folder=folderAktaPegawai</t>
  </si>
  <si>
    <t>https://sikep.mahkamahagung.go.id/api-pro/v1/pegawai/198904102017121002</t>
  </si>
  <si>
    <t>7974</t>
  </si>
  <si>
    <t>35468</t>
  </si>
  <si>
    <t>198804272017122001</t>
  </si>
  <si>
    <t>Rifka Zainal</t>
  </si>
  <si>
    <t>34</t>
  </si>
  <si>
    <t>Timor Tengah Utara</t>
  </si>
  <si>
    <t>27 April 1988</t>
  </si>
  <si>
    <t>1371116704880010</t>
  </si>
  <si>
    <t>B12029924</t>
  </si>
  <si>
    <t>081266343560</t>
  </si>
  <si>
    <t>rifka.zainali@mahkamahagung.go.id</t>
  </si>
  <si>
    <t>rifkazainal27@gmail.com</t>
  </si>
  <si>
    <t>2053-05-01</t>
  </si>
  <si>
    <t>Hakim Tingkat Pertama, Pengadilan Agama Painan</t>
  </si>
  <si>
    <t>https://sikep.mahkamahagung.go.id/site/file?filename=35468.jpg&amp;folder=folderFotoPegawai</t>
  </si>
  <si>
    <t>https://sikep.mahkamahagung.go.id/site/file?filename=35468.jpg&amp;folder=folderFotoFormal</t>
  </si>
  <si>
    <t>https://sikep.mahkamahagung.go.id/site/file?filename=35468.pdf&amp;folder=folderAktaPegawai</t>
  </si>
  <si>
    <t>https://sikep.mahkamahagung.go.id/api-pro/v1/pegawai/198804272017122001</t>
  </si>
  <si>
    <t>7975</t>
  </si>
  <si>
    <t>35469</t>
  </si>
  <si>
    <t>199212042017122001</t>
  </si>
  <si>
    <t>Deza Emira</t>
  </si>
  <si>
    <t>29</t>
  </si>
  <si>
    <t>04 Desember 1992</t>
  </si>
  <si>
    <t>1306144412920001</t>
  </si>
  <si>
    <t>B12029925</t>
  </si>
  <si>
    <t>085274836928</t>
  </si>
  <si>
    <t>deza.emira@mahkamahagung.go.id</t>
  </si>
  <si>
    <t>dezazamril92@gmail.com</t>
  </si>
  <si>
    <t>2058-01-01</t>
  </si>
  <si>
    <t>https://sikep.mahkamahagung.go.id/site/file?filename=35469.jpg&amp;folder=folderFotoPegawai</t>
  </si>
  <si>
    <t>https://sikep.mahkamahagung.go.id/site/file?filename=35469.jpg&amp;folder=folderFotoFormal</t>
  </si>
  <si>
    <t>https://sikep.mahkamahagung.go.id/site/file?filename=35469.pdf&amp;folder=folderAktaPegawai</t>
  </si>
  <si>
    <t>https://sikep.mahkamahagung.go.id/api-pro/v1/pegawai/199212042017122001</t>
  </si>
  <si>
    <t>7976</t>
  </si>
  <si>
    <t>35471</t>
  </si>
  <si>
    <t>199309212017121003</t>
  </si>
  <si>
    <t>Faizal Afdha`U</t>
  </si>
  <si>
    <t>Blitar</t>
  </si>
  <si>
    <t>21 September 1993</t>
  </si>
  <si>
    <t>3505062109930004</t>
  </si>
  <si>
    <t>B12042866</t>
  </si>
  <si>
    <t>081358378322</t>
  </si>
  <si>
    <t>faizalafdhaui@mahkamahagung.go.id</t>
  </si>
  <si>
    <t>faizal_afdhau@yahoo.co.id</t>
  </si>
  <si>
    <t>2058-10-01</t>
  </si>
  <si>
    <t>Hakim Tingkat Pertama, Pengadilan Agama Lubuk Sikaping</t>
  </si>
  <si>
    <t>0813358378322</t>
  </si>
  <si>
    <t>https://sikep.mahkamahagung.go.id/site/file?filename=35471.jpeg&amp;folder=folderFotoPegawai</t>
  </si>
  <si>
    <t>https://sikep.mahkamahagung.go.id/site/file?filename=35471.jpeg&amp;folder=folderFotoFormal</t>
  </si>
  <si>
    <t>https://sikep.mahkamahagung.go.id/site/file?filename=35471.pdf&amp;folder=folderAktaPegawai</t>
  </si>
  <si>
    <t>https://sikep.mahkamahagung.go.id/api-pro/v1/pegawai/199309212017121003</t>
  </si>
  <si>
    <t>7977</t>
  </si>
  <si>
    <t>35437</t>
  </si>
  <si>
    <t>199008182017121002</t>
  </si>
  <si>
    <t>Muhamad Tambusai Ad Dauly</t>
  </si>
  <si>
    <t>18 Agustus 1990</t>
  </si>
  <si>
    <t>3671011808900001</t>
  </si>
  <si>
    <t>A 06024753</t>
  </si>
  <si>
    <t>081311818881</t>
  </si>
  <si>
    <t>muhammad.tambusai@mahkamahagung.go.id</t>
  </si>
  <si>
    <t>addauly.pa@gmail.com</t>
  </si>
  <si>
    <t>01 Maret 2018</t>
  </si>
  <si>
    <t>2055-09-01</t>
  </si>
  <si>
    <t>Hakim Tingkat Pertama, Pengadilan Agama Talu</t>
  </si>
  <si>
    <t>https://sikep.mahkamahagung.go.id/site/file?filename=35437.jpg&amp;folder=folderFotoPegawai</t>
  </si>
  <si>
    <t>https://sikep.mahkamahagung.go.id/site/file?filename=35437.jpg&amp;folder=folderFotoFormal</t>
  </si>
  <si>
    <t>https://sikep.mahkamahagung.go.id/site/file?filename=35437.pdf&amp;folder=folderAktaPegawai</t>
  </si>
  <si>
    <t>https://sikep.mahkamahagung.go.id/api-pro/v1/pegawai/199008182017121002</t>
  </si>
  <si>
    <t>7978</t>
  </si>
  <si>
    <t>35457</t>
  </si>
  <si>
    <t>198906082017121002</t>
  </si>
  <si>
    <t>LLM.</t>
  </si>
  <si>
    <t>Latif Mustofa</t>
  </si>
  <si>
    <t>Magelang</t>
  </si>
  <si>
    <t>08 Juni 1989</t>
  </si>
  <si>
    <t>3308080806890004</t>
  </si>
  <si>
    <t>Belum Ada</t>
  </si>
  <si>
    <t>628978000129</t>
  </si>
  <si>
    <t>latif_mustofai@mahkamahagung.go.id</t>
  </si>
  <si>
    <t>ltf.mustofa@gmail.com</t>
  </si>
  <si>
    <t>2054-07-01</t>
  </si>
  <si>
    <t>https://sikep.mahkamahagung.go.id/site/file?filename=35457.jpg&amp;folder=folderFotoPegawai</t>
  </si>
  <si>
    <t>https://sikep.mahkamahagung.go.id/site/file?filename=35457.jpg&amp;folder=folderFotoFormal</t>
  </si>
  <si>
    <t>https://sikep.mahkamahagung.go.id/site/file?filename=35457.pdf&amp;folder=folderAktaPegawai</t>
  </si>
  <si>
    <t>https://sikep.mahkamahagung.go.id/api-pro/v1/pegawai/198906082017121002</t>
  </si>
  <si>
    <t>7979</t>
  </si>
  <si>
    <t>35461</t>
  </si>
  <si>
    <t>199202012017121004</t>
  </si>
  <si>
    <t>S.Sy., M.H.</t>
  </si>
  <si>
    <t>Mi`Rajun Nashihin</t>
  </si>
  <si>
    <t>Situbondo</t>
  </si>
  <si>
    <t>3512130102920001</t>
  </si>
  <si>
    <t>Belum ada</t>
  </si>
  <si>
    <t>085222841766</t>
  </si>
  <si>
    <t>rajun_nashihin@mahkamahagung.go.id</t>
  </si>
  <si>
    <t>mirajunnashihin@gmail.com</t>
  </si>
  <si>
    <t>https://sikep.mahkamahagung.go.id/site/file?filename=35461.jpg&amp;folder=folderFotoPegawai</t>
  </si>
  <si>
    <t>https://sikep.mahkamahagung.go.id/site/file?filename=35461.jpg&amp;folder=folderFotoFormal</t>
  </si>
  <si>
    <t>https://sikep.mahkamahagung.go.id/site/file?filename=35461.pdf&amp;folder=folderAktaPegawai</t>
  </si>
  <si>
    <t>https://sikep.mahkamahagung.go.id/api-pro/v1/pegawai/199202012017121004</t>
  </si>
  <si>
    <t>7980</t>
  </si>
  <si>
    <t>36281</t>
  </si>
  <si>
    <t>199003232017121003</t>
  </si>
  <si>
    <t>S.Sy.</t>
  </si>
  <si>
    <t>Marfiyunaldi</t>
  </si>
  <si>
    <t>23 Maret 1990</t>
  </si>
  <si>
    <t>1304042303900003</t>
  </si>
  <si>
    <t>A 13021843</t>
  </si>
  <si>
    <t>085271228598</t>
  </si>
  <si>
    <t>marfiyunaldi@mahkamahagung.go.id</t>
  </si>
  <si>
    <t>marfiyunaldi@gmail.com</t>
  </si>
  <si>
    <t>2055-04-01</t>
  </si>
  <si>
    <t>https://sikep.mahkamahagung.go.id/site/file?filename=36281.jpg&amp;folder=folderFotoPegawai</t>
  </si>
  <si>
    <t>https://sikep.mahkamahagung.go.id/site/file?filename=36281.jpg&amp;folder=folderFotoFormal</t>
  </si>
  <si>
    <t>https://sikep.mahkamahagung.go.id/site/file?filename=36281.jpg&amp;folder=folderAktaPegawai</t>
  </si>
  <si>
    <t>https://sikep.mahkamahagung.go.id/api-pro/v1/pegawai/199003232017121003</t>
  </si>
  <si>
    <t>7981</t>
  </si>
  <si>
    <t>35464</t>
  </si>
  <si>
    <t>199306082017122002</t>
  </si>
  <si>
    <t>Mutiara Hasnah</t>
  </si>
  <si>
    <t>08 Juni 1993</t>
  </si>
  <si>
    <t>1307054806930001</t>
  </si>
  <si>
    <t>B12030412</t>
  </si>
  <si>
    <t>085263305810</t>
  </si>
  <si>
    <t>mutiarahasnahi@mahkamahagung.go.id</t>
  </si>
  <si>
    <t>hasnahmutiara2@gmail.com</t>
  </si>
  <si>
    <t>2058-07-01</t>
  </si>
  <si>
    <t>Hakim Tingkat Pertama, Pengadilan Agama Maninjau</t>
  </si>
  <si>
    <t>https://sikep.mahkamahagung.go.id/site/file?filename=35464.png&amp;folder=folderFotoPegawai</t>
  </si>
  <si>
    <t>https://sikep.mahkamahagung.go.id/site/file?filename=35464.png&amp;folder=folderFotoFormal</t>
  </si>
  <si>
    <t>https://sikep.mahkamahagung.go.id/site/file?filename=35464.pdf&amp;folder=folderAktaPegawai</t>
  </si>
  <si>
    <t>https://sikep.mahkamahagung.go.id/api-pro/v1/pegawai/199306082017122002</t>
  </si>
  <si>
    <t>7982</t>
  </si>
  <si>
    <t>35485</t>
  </si>
  <si>
    <t>199104172017121002</t>
  </si>
  <si>
    <t>M. Yanis Saputra</t>
  </si>
  <si>
    <t>17 April 1991</t>
  </si>
  <si>
    <t>1871021704910002</t>
  </si>
  <si>
    <t>B12036685</t>
  </si>
  <si>
    <t>081273279823</t>
  </si>
  <si>
    <t>_m.yanissaputrai@mahkamahagung.go.id</t>
  </si>
  <si>
    <t>uzumaki.yanis17@gmail.com</t>
  </si>
  <si>
    <t>2056-05-01</t>
  </si>
  <si>
    <t>https://sikep.mahkamahagung.go.id/site/file?filename=35485.png&amp;folder=folderFotoPegawai</t>
  </si>
  <si>
    <t>https://sikep.mahkamahagung.go.id/site/file?filename=35485.png&amp;folder=folderFotoFormal</t>
  </si>
  <si>
    <t>https://sikep.mahkamahagung.go.id/site/file?filename=35485.pdf&amp;folder=folderAktaPegawai</t>
  </si>
  <si>
    <t>https://sikep.mahkamahagung.go.id/api-pro/v1/pegawai/199104172017121002</t>
  </si>
  <si>
    <t>7983</t>
  </si>
  <si>
    <t>35473</t>
  </si>
  <si>
    <t>199408112017122003</t>
  </si>
  <si>
    <t>Fauziah Rahmah</t>
  </si>
  <si>
    <t>11 Agustus 1994</t>
  </si>
  <si>
    <t>1375015108940006</t>
  </si>
  <si>
    <t>B12029944</t>
  </si>
  <si>
    <t>082197526945</t>
  </si>
  <si>
    <t>fauziah.rahmah@mahkamahagung.go.id</t>
  </si>
  <si>
    <t>fauziahrahmah94@gmail.com</t>
  </si>
  <si>
    <t>2059-09-01</t>
  </si>
  <si>
    <t>Hakim Tingkat Pertama, Pengadilan Agama Tanjung Pati</t>
  </si>
  <si>
    <t>https://sikep.mahkamahagung.go.id/site/file?filename=35473.jpeg&amp;folder=folderFotoPegawai</t>
  </si>
  <si>
    <t>https://sikep.mahkamahagung.go.id/site/file?filename=35473.jpeg&amp;folder=folderFotoFormal</t>
  </si>
  <si>
    <t>https://sikep.mahkamahagung.go.id/site/file?filename=35473.pdf&amp;folder=folderAktaPegawai</t>
  </si>
  <si>
    <t>https://sikep.mahkamahagung.go.id/api-pro/v1/pegawai/199408112017122003</t>
  </si>
  <si>
    <t>7984</t>
  </si>
  <si>
    <t>35475</t>
  </si>
  <si>
    <t>199212022017122001</t>
  </si>
  <si>
    <t>Dina Hayati</t>
  </si>
  <si>
    <t>02 Desember 1992</t>
  </si>
  <si>
    <t>1377034212920002</t>
  </si>
  <si>
    <t>B12029943</t>
  </si>
  <si>
    <t>085274235762</t>
  </si>
  <si>
    <t>dinahayatii@mahkamahagung.go.id</t>
  </si>
  <si>
    <t>dina_hayati92@yahoo.co.id</t>
  </si>
  <si>
    <t>https://sikep.mahkamahagung.go.id/site/file?filename=35475.jpeg&amp;folder=folderFotoPegawai</t>
  </si>
  <si>
    <t>https://sikep.mahkamahagung.go.id/site/file?filename=35475.jpeg&amp;folder=folderFotoFormal</t>
  </si>
  <si>
    <t>https://sikep.mahkamahagung.go.id/site/file?filename=35475.pdf&amp;folder=folderAktaPegawai</t>
  </si>
  <si>
    <t>https://sikep.mahkamahagung.go.id/api-pro/v1/pegawai/199212022017122001</t>
  </si>
  <si>
    <t>7985</t>
  </si>
  <si>
    <t>35516</t>
  </si>
  <si>
    <t>199109192017122003</t>
  </si>
  <si>
    <t>S.Sy., M.A.</t>
  </si>
  <si>
    <t>Defi Uswatun Hasanah</t>
  </si>
  <si>
    <t>19 September 1991</t>
  </si>
  <si>
    <t>1306035809910002</t>
  </si>
  <si>
    <t>B12034669</t>
  </si>
  <si>
    <t>081267231601</t>
  </si>
  <si>
    <t>defiuswatunhasanah@mahkamahagung.go.id</t>
  </si>
  <si>
    <t>defiuswatun19@gmail.com</t>
  </si>
  <si>
    <t>https://sikep.mahkamahagung.go.id/site/file?filename=35516.jpeg&amp;folder=folderFotoPegawai</t>
  </si>
  <si>
    <t>https://sikep.mahkamahagung.go.id/site/file?filename=35516.jpeg&amp;folder=folderFotoFormal</t>
  </si>
  <si>
    <t>https://sikep.mahkamahagung.go.id/site/file?filename=35516.pdf&amp;folder=folderAktaPegawai</t>
  </si>
  <si>
    <t>https://sikep.mahkamahagung.go.id/api-pro/v1/pegawai/199109192017122003</t>
  </si>
  <si>
    <t>7986</t>
  </si>
  <si>
    <t>35458</t>
  </si>
  <si>
    <t>199008192017122002</t>
  </si>
  <si>
    <t>S.HI., M.H.</t>
  </si>
  <si>
    <t>Ayu Mulya</t>
  </si>
  <si>
    <t>19 Agustus 1990</t>
  </si>
  <si>
    <t>1371115908900004</t>
  </si>
  <si>
    <t>B 12038395</t>
  </si>
  <si>
    <t>085274123818</t>
  </si>
  <si>
    <t>ayumulya@mahkamahagung.go.id</t>
  </si>
  <si>
    <t>ayumulya1908@gmail.com</t>
  </si>
  <si>
    <t>Hakim Tingkat Pertama, Pengadilan Agama Lubuk Basung</t>
  </si>
  <si>
    <t>https://sikep.mahkamahagung.go.id/site/file?filename=35458.jpg&amp;folder=folderFotoPegawai</t>
  </si>
  <si>
    <t>https://sikep.mahkamahagung.go.id/site/file?filename=35458.jpg&amp;folder=folderFotoFormal</t>
  </si>
  <si>
    <t>https://sikep.mahkamahagung.go.id/site/file?filename=35458.pdf&amp;folder=folderAktaPegawai</t>
  </si>
  <si>
    <t>https://sikep.mahkamahagung.go.id/api-pro/v1/pegawai/199008192017122002</t>
  </si>
  <si>
    <t>7987</t>
  </si>
  <si>
    <t>35459</t>
  </si>
  <si>
    <t>198812022017122001</t>
  </si>
  <si>
    <t>Derry Damayanti</t>
  </si>
  <si>
    <t>Bogor</t>
  </si>
  <si>
    <t>02 Desember 1988</t>
  </si>
  <si>
    <t>1306074212880002</t>
  </si>
  <si>
    <t>B 01034523</t>
  </si>
  <si>
    <t>085272414302</t>
  </si>
  <si>
    <t>derrydamayanti02@mahkamahagung.go.id</t>
  </si>
  <si>
    <t>derrydamayanti02@gmail.com</t>
  </si>
  <si>
    <t>2054-01-01</t>
  </si>
  <si>
    <t>https://sikep.mahkamahagung.go.id/site/file?filename=35459.jpg&amp;folder=folderFotoPegawai</t>
  </si>
  <si>
    <t>https://sikep.mahkamahagung.go.id/site/file?filename=35459.jpg&amp;folder=folderFotoFormal</t>
  </si>
  <si>
    <t>https://sikep.mahkamahagung.go.id/site/file?filename=35459.pdf&amp;folder=folderAktaPegawai</t>
  </si>
  <si>
    <t>https://sikep.mahkamahagung.go.id/api-pro/v1/pegawai/198812022017122001</t>
  </si>
  <si>
    <t>7988</t>
  </si>
  <si>
    <t>35503</t>
  </si>
  <si>
    <t>199002062017121005</t>
  </si>
  <si>
    <t>Ahmad Fathoni</t>
  </si>
  <si>
    <t>Bangka Barat</t>
  </si>
  <si>
    <t>06 Februari 1990</t>
  </si>
  <si>
    <t>1905040602900001</t>
  </si>
  <si>
    <t>B 07035251</t>
  </si>
  <si>
    <t>085268267870</t>
  </si>
  <si>
    <t>ahmadfathonii@mahkamahagung.go.id</t>
  </si>
  <si>
    <t>tony_nusantara@yahoo.com</t>
  </si>
  <si>
    <t>2055-03-01</t>
  </si>
  <si>
    <t>Hakim Tingkat Pertama, Pengadilan Agama Pulau Punjung</t>
  </si>
  <si>
    <t>https://sikep.mahkamahagung.go.id/site/file?filename=35503.png&amp;folder=folderFotoPegawai</t>
  </si>
  <si>
    <t>https://sikep.mahkamahagung.go.id/site/file?filename=35503.png&amp;folder=folderFotoFormal</t>
  </si>
  <si>
    <t>https://sikep.mahkamahagung.go.id/site/file?filename=35503.pdf&amp;folder=folderAktaPegawai</t>
  </si>
  <si>
    <t>https://sikep.mahkamahagung.go.id/api-pro/v1/pegawai/199002062017121005</t>
  </si>
  <si>
    <t>7989</t>
  </si>
  <si>
    <t>36376</t>
  </si>
  <si>
    <t>198908132017121003</t>
  </si>
  <si>
    <t>Lc., M.H.</t>
  </si>
  <si>
    <t>Zamzami Saleh</t>
  </si>
  <si>
    <t>13 Agustus 1989</t>
  </si>
  <si>
    <t>1308051308890003</t>
  </si>
  <si>
    <t>B12032538</t>
  </si>
  <si>
    <t>081293729582</t>
  </si>
  <si>
    <t>zamzamisaleh@mahkamahagung.go.id</t>
  </si>
  <si>
    <t>zam.suratku@gmail.com</t>
  </si>
  <si>
    <t>2054-09-01</t>
  </si>
  <si>
    <t>https://sikep.mahkamahagung.go.id/site/file?filename=36376.png&amp;folder=folderFotoPegawai</t>
  </si>
  <si>
    <t>https://sikep.mahkamahagung.go.id/site/file?filename=36376.png&amp;folder=folderFotoFormal</t>
  </si>
  <si>
    <t>https://sikep.mahkamahagung.go.id/site/file?filename=36376.pdf&amp;folder=folderAktaPegawai</t>
  </si>
  <si>
    <t>https://sikep.mahkamahagung.go.id/api-pro/v1/pegawai/198908132017121003</t>
  </si>
  <si>
    <t>7990</t>
  </si>
  <si>
    <t>30668</t>
  </si>
  <si>
    <t>150326378</t>
  </si>
  <si>
    <t>S.E., M.H.</t>
  </si>
  <si>
    <t>Ratna Sari Dewi</t>
  </si>
  <si>
    <t>19 Maret 1980</t>
  </si>
  <si>
    <t>1371105903600001</t>
  </si>
  <si>
    <t>L. 216428</t>
  </si>
  <si>
    <t>ratnasaridewi@mahkamahagung.go.id</t>
  </si>
  <si>
    <t>2038-04-01</t>
  </si>
  <si>
    <t>7</t>
  </si>
  <si>
    <t>Eselon IV-A</t>
  </si>
  <si>
    <t>Kepala Sub Bagian</t>
  </si>
  <si>
    <t>Sub Bagian Kepegawaian, Organisasi, Dan Tata Laksana</t>
  </si>
  <si>
    <t>12971</t>
  </si>
  <si>
    <t>Kepala Sub Bagian, Sub Bagian Kepegawaian, Organisasi, Dan Tata Laksana</t>
  </si>
  <si>
    <t>Kepala Sub Bagian, Sub Bagian Kepegawaian, Organisasi, Dan Tata Laksana Pengadilan Agama Padang</t>
  </si>
  <si>
    <t>https://sikep.mahkamahagung.go.id/site/file?filename=30668.png&amp;folder=folderFotoPegawai</t>
  </si>
  <si>
    <t>https://sikep.mahkamahagung.go.id/site/file?filename=30668.png&amp;folder=folderFotoFormal</t>
  </si>
  <si>
    <t>https://sikep.mahkamahagung.go.id/site/file?filename=30668.pdf&amp;folder=folderAktaPegawai</t>
  </si>
  <si>
    <t>https://sikep.mahkamahagung.go.id/api-pro/v1/pegawai/198003192003122002</t>
  </si>
  <si>
    <t>7991</t>
  </si>
  <si>
    <t>17047</t>
  </si>
  <si>
    <t>197510161998021001</t>
  </si>
  <si>
    <t>150283496</t>
  </si>
  <si>
    <t>Suherman</t>
  </si>
  <si>
    <t>Sijunjung</t>
  </si>
  <si>
    <t>16 Oktober 1975</t>
  </si>
  <si>
    <t>1304041610750001</t>
  </si>
  <si>
    <t>H.075142</t>
  </si>
  <si>
    <t>085365280129</t>
  </si>
  <si>
    <t>suherman75@mahkamahagung.go.id</t>
  </si>
  <si>
    <t>herman.hm42@gmail.com</t>
  </si>
  <si>
    <t>01 Mei 1999</t>
  </si>
  <si>
    <t>2035-11-01</t>
  </si>
  <si>
    <t>Panitera Muda Tingkat Pertama Klas IB</t>
  </si>
  <si>
    <t>12984</t>
  </si>
  <si>
    <t>Panitera Muda Tingkat Pertama Klas IB, Panitera Muda Permohonan</t>
  </si>
  <si>
    <t>Panitera Muda Tingkat Pertama Klas IB, Panitera Muda Permohonan Pengadilan Agama Batusangkar</t>
  </si>
  <si>
    <t>https://sikep.mahkamahagung.go.id/site/file?filename=17047.png&amp;folder=folderFotoPegawai</t>
  </si>
  <si>
    <t>https://sikep.mahkamahagung.go.id/site/file?filename=17047.png&amp;folder=folderFotoFormal</t>
  </si>
  <si>
    <t>https://sikep.mahkamahagung.go.id/site/file?filename=17047.pdf&amp;folder=folderAktaPegawai</t>
  </si>
  <si>
    <t>https://sikep.mahkamahagung.go.id/api-pro/v1/pegawai/197510161998021001</t>
  </si>
  <si>
    <t>7992</t>
  </si>
  <si>
    <t>31104</t>
  </si>
  <si>
    <t>198104202006041002</t>
  </si>
  <si>
    <t>220002164</t>
  </si>
  <si>
    <t>S.E., M.M.</t>
  </si>
  <si>
    <t>Oga Pertissa</t>
  </si>
  <si>
    <t>20 April 1981</t>
  </si>
  <si>
    <t>1371082004810009</t>
  </si>
  <si>
    <t>M311921</t>
  </si>
  <si>
    <t>081378055544</t>
  </si>
  <si>
    <t>ogapertissa@mahkamahagung.go.id</t>
  </si>
  <si>
    <t>ogapertissa@gmail.com</t>
  </si>
  <si>
    <t>01 Agustus 2007</t>
  </si>
  <si>
    <t>2039-05-01</t>
  </si>
  <si>
    <t>Sekretaris Tingkat Pertama Klas II</t>
  </si>
  <si>
    <t>13023</t>
  </si>
  <si>
    <t>Sekretaris Tingkat Pertama Klas II, Sekretaris</t>
  </si>
  <si>
    <t>Sekretaris Tingkat Pertama Klas II, Sekretaris Pengadilan Agama Solok</t>
  </si>
  <si>
    <t>https://sikep.mahkamahagung.go.id/site/file?filename=31104.jpg&amp;folder=folderFotoPegawai</t>
  </si>
  <si>
    <t>https://sikep.mahkamahagung.go.id/site/file?filename=31104.jpg&amp;folder=folderFotoFormal</t>
  </si>
  <si>
    <t>https://sikep.mahkamahagung.go.id/site/file?filename=31104.pdf&amp;folder=folderAktaPegawai</t>
  </si>
  <si>
    <t>https://sikep.mahkamahagung.go.id/api-pro/v1/pegawai/198104202006041002</t>
  </si>
  <si>
    <t>7993</t>
  </si>
  <si>
    <t>22937</t>
  </si>
  <si>
    <t>150210779</t>
  </si>
  <si>
    <t>31 Desember 1964</t>
  </si>
  <si>
    <t>1304013112640002</t>
  </si>
  <si>
    <t>D 062746</t>
  </si>
  <si>
    <t>usman3suku@mahkamahagung.go.id</t>
  </si>
  <si>
    <t>01 Juli 1884</t>
  </si>
  <si>
    <t>13032</t>
  </si>
  <si>
    <t>Sekretaris Tingkat Pertama Klas II, Sekretaris Pengadilan Agama Padang Panjang</t>
  </si>
  <si>
    <t>085374729433</t>
  </si>
  <si>
    <t>https://sikep.mahkamahagung.go.id/site/file?filename=22937.jpg&amp;folder=folderFotoPegawai</t>
  </si>
  <si>
    <t>https://sikep.mahkamahagung.go.id/site/file?filename=22937.jpg&amp;folder=folderFotoFormal</t>
  </si>
  <si>
    <t>https://sikep.mahkamahagung.go.id/api-pro/v1/pegawai/196412311983021001</t>
  </si>
  <si>
    <t>7994</t>
  </si>
  <si>
    <t>8600</t>
  </si>
  <si>
    <t>196710191992021001</t>
  </si>
  <si>
    <t>150250732</t>
  </si>
  <si>
    <t>Bustami</t>
  </si>
  <si>
    <t>19 Oktober 1967</t>
  </si>
  <si>
    <t>1312031410670001</t>
  </si>
  <si>
    <t>F.307807</t>
  </si>
  <si>
    <t>082171536749</t>
  </si>
  <si>
    <t>bustamii@mahkamahagung.go.id</t>
  </si>
  <si>
    <t>bustam438@gmail.com</t>
  </si>
  <si>
    <t>2027-11-01</t>
  </si>
  <si>
    <t>Panitera Tingkat Pertama Klas II</t>
  </si>
  <si>
    <t>13073</t>
  </si>
  <si>
    <t>Panitera Tingkat Pertama Klas II, Panitera</t>
  </si>
  <si>
    <t>Panitera Tingkat Pertama Klas II, Panitera Pengadilan Agama Lubuk Sikaping</t>
  </si>
  <si>
    <t>https://sikep.mahkamahagung.go.id/site/file?filename=8600.jpg&amp;folder=folderFotoPegawai</t>
  </si>
  <si>
    <t>https://sikep.mahkamahagung.go.id/site/file?filename=8600.jpg&amp;folder=folderFotoFormal</t>
  </si>
  <si>
    <t>https://sikep.mahkamahagung.go.id/site/file?filename=8600.pdf&amp;folder=folderAktaPegawai</t>
  </si>
  <si>
    <t>https://sikep.mahkamahagung.go.id/api-pro/v1/pegawai/196710191992021001</t>
  </si>
  <si>
    <t>7995</t>
  </si>
  <si>
    <t>538</t>
  </si>
  <si>
    <t>Nisa Dewi Asmar</t>
  </si>
  <si>
    <t>37</t>
  </si>
  <si>
    <t>04 November 1985</t>
  </si>
  <si>
    <t>1371094411850006</t>
  </si>
  <si>
    <t>P 529671</t>
  </si>
  <si>
    <t>nisada@mahkamahagung.go.id</t>
  </si>
  <si>
    <t>01 Mei 2011</t>
  </si>
  <si>
    <t>2043-12-01</t>
  </si>
  <si>
    <t>Sub Bagian Perencanaan Teknologi Informasi, Dan Pelaporan</t>
  </si>
  <si>
    <t>12970</t>
  </si>
  <si>
    <t>Kepala Sub Bagian, Sub Bagian Perencanaan Teknologi Informasi, Dan Pelaporan</t>
  </si>
  <si>
    <t>Kepala Sub Bagian, Sub Bagian Perencanaan Teknologi Informasi, Dan Pelaporan Pengadilan Agama Padang</t>
  </si>
  <si>
    <t>https://sikep.mahkamahagung.go.id/site/file?filename=538.png&amp;folder=folderFotoPegawai</t>
  </si>
  <si>
    <t>https://sikep.mahkamahagung.go.id/site/file?filename=538.png&amp;folder=folderFotoFormal</t>
  </si>
  <si>
    <t>https://sikep.mahkamahagung.go.id/site/file?filename=538.pdf&amp;folder=folderAktaPegawai</t>
  </si>
  <si>
    <t>https://sikep.mahkamahagung.go.id/api-pro/v1/pegawai/198511042009122005</t>
  </si>
  <si>
    <t>7996</t>
  </si>
  <si>
    <t>30246</t>
  </si>
  <si>
    <t>150332830</t>
  </si>
  <si>
    <t>Sil Melayeni Agus</t>
  </si>
  <si>
    <t>19 Januari 1979</t>
  </si>
  <si>
    <t>1371025901790009</t>
  </si>
  <si>
    <t>M.083.550</t>
  </si>
  <si>
    <t>sil.melayeni@mahkamahagung.go.id</t>
  </si>
  <si>
    <t>aciaci1979@gmail.com</t>
  </si>
  <si>
    <t>01 Mei 2005</t>
  </si>
  <si>
    <t>2037-02-01</t>
  </si>
  <si>
    <t>Sub Bagian Umum Dan Keuangan</t>
  </si>
  <si>
    <t>12972</t>
  </si>
  <si>
    <t>Kepala Sub Bagian, Sub Bagian Umum Dan Keuangan</t>
  </si>
  <si>
    <t>Kepala Sub Bagian, Sub Bagian Umum Dan Keuangan Pengadilan Agama Padang</t>
  </si>
  <si>
    <t>082391311985</t>
  </si>
  <si>
    <t>https://sikep.mahkamahagung.go.id/site/file?filename=30246.png&amp;folder=folderFotoPegawai</t>
  </si>
  <si>
    <t>https://sikep.mahkamahagung.go.id/site/file?filename=30246.png&amp;folder=folderFotoFormal</t>
  </si>
  <si>
    <t>https://sikep.mahkamahagung.go.id/site/file?filename=30246.pdf&amp;folder=folderAktaPegawai</t>
  </si>
  <si>
    <t>https://sikep.mahkamahagung.go.id/api-pro/v1/pegawai/197901192003122001</t>
  </si>
  <si>
    <t>7997</t>
  </si>
  <si>
    <t>29336</t>
  </si>
  <si>
    <t>197611261998021001</t>
  </si>
  <si>
    <t>150283495</t>
  </si>
  <si>
    <t>Rahmat Hudaya</t>
  </si>
  <si>
    <t>26 November 1976</t>
  </si>
  <si>
    <t>1371032611760003</t>
  </si>
  <si>
    <t>H.041455</t>
  </si>
  <si>
    <t>08126761443</t>
  </si>
  <si>
    <t>r.hoedaya@mahkamahagung.go.id</t>
  </si>
  <si>
    <t>r.hoedaya@gmail.com</t>
  </si>
  <si>
    <t>01 April 1999</t>
  </si>
  <si>
    <t>2036-12-01</t>
  </si>
  <si>
    <t>12975</t>
  </si>
  <si>
    <t>Panitera Muda Tingkat Pertama Klas IB, Panitera Muda Permohonan Pengadilan Agama Pariaman</t>
  </si>
  <si>
    <t>https://sikep.mahkamahagung.go.id/site/file?filename=29336.jpg&amp;folder=folderFotoPegawai</t>
  </si>
  <si>
    <t>https://sikep.mahkamahagung.go.id/site/file?filename=29336.jpg&amp;folder=folderFotoFormal</t>
  </si>
  <si>
    <t>https://sikep.mahkamahagung.go.id/site/file?filename=29336.pdf&amp;folder=folderAktaPegawai</t>
  </si>
  <si>
    <t>https://sikep.mahkamahagung.go.id/api-pro/v1/pegawai/197611261998021001</t>
  </si>
  <si>
    <t>7998</t>
  </si>
  <si>
    <t>19584</t>
  </si>
  <si>
    <t>197301181999031004</t>
  </si>
  <si>
    <t>150291375</t>
  </si>
  <si>
    <t>S.Ag</t>
  </si>
  <si>
    <t>Fauzi</t>
  </si>
  <si>
    <t>18 Januari 1973</t>
  </si>
  <si>
    <t>1308051801730001</t>
  </si>
  <si>
    <t>J.101095</t>
  </si>
  <si>
    <t>081363312173</t>
  </si>
  <si>
    <t>vhauzhy@mahkamahagung.go.id</t>
  </si>
  <si>
    <t>vhauzhy@yahoo.co.id</t>
  </si>
  <si>
    <t>17 Juni 2000</t>
  </si>
  <si>
    <t>2033-02-01</t>
  </si>
  <si>
    <t>12976</t>
  </si>
  <si>
    <t>Panitera Muda Tingkat Pertama Klas IB, Panitera Muda Gugatan</t>
  </si>
  <si>
    <t>Panitera Muda Tingkat Pertama Klas IB, Panitera Muda Gugatan Pengadilan Agama Pariaman</t>
  </si>
  <si>
    <t>https://sikep.mahkamahagung.go.id/site/file?filename=19584.jpg&amp;folder=folderFotoPegawai</t>
  </si>
  <si>
    <t>https://sikep.mahkamahagung.go.id/site/file?filename=19584.jpg&amp;folder=folderFotoFormal</t>
  </si>
  <si>
    <t>https://sikep.mahkamahagung.go.id/site/file?filename=19584.pdf&amp;folder=folderAktaPegawai</t>
  </si>
  <si>
    <t>https://sikep.mahkamahagung.go.id/api-pro/v1/pegawai/197301181999031004</t>
  </si>
  <si>
    <t>7999</t>
  </si>
  <si>
    <t>12338</t>
  </si>
  <si>
    <t>197810272008052001</t>
  </si>
  <si>
    <t>220005554</t>
  </si>
  <si>
    <t>Ekarini Oktavia</t>
  </si>
  <si>
    <t>27 Oktober 1978</t>
  </si>
  <si>
    <t>1371036710780007</t>
  </si>
  <si>
    <t>N.538833</t>
  </si>
  <si>
    <t>081363450933</t>
  </si>
  <si>
    <t>ekarini@mahkamahagung.go.id</t>
  </si>
  <si>
    <t>ekarinioktavia@yahoo.com</t>
  </si>
  <si>
    <t>2038-11-01</t>
  </si>
  <si>
    <t>12977</t>
  </si>
  <si>
    <t>Panitera Muda Tingkat Pertama Klas IB, Panitera Muda Hukum</t>
  </si>
  <si>
    <t>Panitera Muda Tingkat Pertama Klas IB, Panitera Muda Hukum Pengadilan Agama Pariaman</t>
  </si>
  <si>
    <t>https://sikep.mahkamahagung.go.id/site/file?filename=12338.JPG&amp;folder=folderFotoPegawai</t>
  </si>
  <si>
    <t>https://sikep.mahkamahagung.go.id/site/file?filename=12338.jpg&amp;folder=folderFotoFormal</t>
  </si>
  <si>
    <t>https://sikep.mahkamahagung.go.id/site/file?filename=12338.pdf&amp;folder=folderAktaPegawai</t>
  </si>
  <si>
    <t>https://sikep.mahkamahagung.go.id/api-pro/v1/pegawai/197810272008052001</t>
  </si>
  <si>
    <t>8000</t>
  </si>
  <si>
    <t>32369</t>
  </si>
  <si>
    <t>S.E.M.Si.</t>
  </si>
  <si>
    <t>Sonya Zarivelina</t>
  </si>
  <si>
    <t>03 Januari 1984</t>
  </si>
  <si>
    <t>1371044301840006</t>
  </si>
  <si>
    <t>P. 529667</t>
  </si>
  <si>
    <t>sonya.zarivelina@mahkamahagung.go.id</t>
  </si>
  <si>
    <t>2042-02-01</t>
  </si>
  <si>
    <t>12979</t>
  </si>
  <si>
    <t>Kepala Sub Bagian, Sub Bagian Perencanaan Teknologi Informasi, Dan Pelaporan Pengadilan Agama Pariaman</t>
  </si>
  <si>
    <t>https://sikep.mahkamahagung.go.id/site/file?filename=32369.jpg&amp;folder=folderFotoPegawai</t>
  </si>
  <si>
    <t>https://sikep.mahkamahagung.go.id/site/file?filename=32369.jpg&amp;folder=folderFotoFormal</t>
  </si>
  <si>
    <t>https://sikep.mahkamahagung.go.id/site/file?filename=32369.pdf&amp;folder=folderAktaPegawai</t>
  </si>
  <si>
    <t>https://sikep.mahkamahagung.go.id/api-pro/v1/pegawai/198401032009122004</t>
  </si>
  <si>
    <t>8001</t>
  </si>
  <si>
    <t>976</t>
  </si>
  <si>
    <t>Zulhamdi</t>
  </si>
  <si>
    <t>03 September 1978</t>
  </si>
  <si>
    <t>1371010309780003</t>
  </si>
  <si>
    <t>N.575046</t>
  </si>
  <si>
    <t>anapisko78@mahkamahagung.go.id</t>
  </si>
  <si>
    <t>anapisko78@gmail.com</t>
  </si>
  <si>
    <t>2036-10-01</t>
  </si>
  <si>
    <t>12980</t>
  </si>
  <si>
    <t>Kepala Sub Bagian, Sub Bagian Kepegawaian, Organisasi, Dan Tata Laksana Pengadilan Agama Pariaman</t>
  </si>
  <si>
    <t>7653150751</t>
  </si>
  <si>
    <t>https://sikep.mahkamahagung.go.id/site/file?filename=976.jpg&amp;folder=folderFotoPegawai</t>
  </si>
  <si>
    <t>https://sikep.mahkamahagung.go.id/site/file?filename=976.jpg&amp;folder=folderFotoFormal</t>
  </si>
  <si>
    <t>https://sikep.mahkamahagung.go.id/site/file?filename=976.pdf&amp;folder=folderAktaPegawai</t>
  </si>
  <si>
    <t>https://sikep.mahkamahagung.go.id/api-pro/v1/pegawai/197809032009041003</t>
  </si>
  <si>
    <t>8002</t>
  </si>
  <si>
    <t>11900</t>
  </si>
  <si>
    <t>196409241995032001</t>
  </si>
  <si>
    <t>150274119</t>
  </si>
  <si>
    <t>Emilia</t>
  </si>
  <si>
    <t>24 September 1964</t>
  </si>
  <si>
    <t>1304046409640003</t>
  </si>
  <si>
    <t>G.320272</t>
  </si>
  <si>
    <t>085263852388</t>
  </si>
  <si>
    <t>emilia@mahkamahagung.go.id</t>
  </si>
  <si>
    <t>emiliags06@gmail.com</t>
  </si>
  <si>
    <t>01 Januari 1997</t>
  </si>
  <si>
    <t>12985</t>
  </si>
  <si>
    <t>Panitera Muda Tingkat Pertama Klas IB, Panitera Muda Gugatan Pengadilan Agama Batusangkar</t>
  </si>
  <si>
    <t>https://sikep.mahkamahagung.go.id/site/file?filename=11900.jpg&amp;folder=folderFotoPegawai</t>
  </si>
  <si>
    <t>https://sikep.mahkamahagung.go.id/site/file?filename=11900.jpg&amp;folder=folderFotoFormal</t>
  </si>
  <si>
    <t>https://sikep.mahkamahagung.go.id/site/file?filename=11900.pdf&amp;folder=folderAktaPegawai</t>
  </si>
  <si>
    <t>https://sikep.mahkamahagung.go.id/api-pro/v1/pegawai/196409241995032001</t>
  </si>
  <si>
    <t>8003</t>
  </si>
  <si>
    <t>26810</t>
  </si>
  <si>
    <t>197006011992021001</t>
  </si>
  <si>
    <t>150250734</t>
  </si>
  <si>
    <t>Helmy Ahmad</t>
  </si>
  <si>
    <t>01 Juni 1970</t>
  </si>
  <si>
    <t>1308050106700001</t>
  </si>
  <si>
    <t>F.354807</t>
  </si>
  <si>
    <t>085263895961</t>
  </si>
  <si>
    <t>helmy.ahmad@mahkamahagung.go.id</t>
  </si>
  <si>
    <t>helmyahmad70a@gmail.com</t>
  </si>
  <si>
    <t>01 Desember 1993</t>
  </si>
  <si>
    <t>12986</t>
  </si>
  <si>
    <t>Panitera Muda Tingkat Pertama Klas IB, Panitera Muda Hukum Pengadilan Agama Batusangkar</t>
  </si>
  <si>
    <t>https://sikep.mahkamahagung.go.id/site/file?filename=26810.jpg&amp;folder=folderFotoPegawai</t>
  </si>
  <si>
    <t>https://sikep.mahkamahagung.go.id/site/file?filename=26810.jpg&amp;folder=folderFotoFormal</t>
  </si>
  <si>
    <t>https://sikep.mahkamahagung.go.id/site/file?filename=26810.pdf&amp;folder=folderAktaPegawai</t>
  </si>
  <si>
    <t>https://sikep.mahkamahagung.go.id/api-pro/v1/pegawai/197006011992021001</t>
  </si>
  <si>
    <t>8004</t>
  </si>
  <si>
    <t>1237</t>
  </si>
  <si>
    <t>S.Kom., M.Kom.</t>
  </si>
  <si>
    <t>David Chandra</t>
  </si>
  <si>
    <t>04 Oktober 1980</t>
  </si>
  <si>
    <t>1304080410800001</t>
  </si>
  <si>
    <t>Q.261940</t>
  </si>
  <si>
    <t>david04@mahkamahagung.go.id</t>
  </si>
  <si>
    <t>01 Juli 2012</t>
  </si>
  <si>
    <t>12988</t>
  </si>
  <si>
    <t>Kepala Sub Bagian, Sub Bagian Perencanaan Teknologi Informasi, Dan Pelaporan Pengadilan Agama Batusangkar</t>
  </si>
  <si>
    <t>https://sikep.mahkamahagung.go.id/site/file?filename=1237.JPG&amp;folder=folderFotoPegawai</t>
  </si>
  <si>
    <t>https://sikep.mahkamahagung.go.id/site/file?filename=1237.jpg&amp;folder=folderFotoFormal</t>
  </si>
  <si>
    <t>https://sikep.mahkamahagung.go.id/site/file?filename=1237.pdf&amp;folder=folderAktaPegawai</t>
  </si>
  <si>
    <t>https://sikep.mahkamahagung.go.id/api-pro/v1/pegawai/198010042011011008</t>
  </si>
  <si>
    <t>8005</t>
  </si>
  <si>
    <t>25576</t>
  </si>
  <si>
    <t>150264866</t>
  </si>
  <si>
    <t>S.Pd.</t>
  </si>
  <si>
    <t>Harmonis</t>
  </si>
  <si>
    <t>21 Mei 1968</t>
  </si>
  <si>
    <t>1374016105680001</t>
  </si>
  <si>
    <t>G.231798</t>
  </si>
  <si>
    <t>harmonis@mahkamahagung.go.id</t>
  </si>
  <si>
    <t>18 Juli 1995</t>
  </si>
  <si>
    <t>2026-06-01</t>
  </si>
  <si>
    <t>12989</t>
  </si>
  <si>
    <t>Kepala Sub Bagian, Sub Bagian Kepegawaian, Organisasi, Dan Tata Laksana Pengadilan Agama Batusangkar</t>
  </si>
  <si>
    <t>https://sikep.mahkamahagung.go.id/site/file?filename=25576.JPG&amp;folder=folderFotoPegawai</t>
  </si>
  <si>
    <t>https://sikep.mahkamahagung.go.id/site/file?filename=25576.jpg&amp;folder=folderFotoFormal</t>
  </si>
  <si>
    <t>https://sikep.mahkamahagung.go.id/site/file?filename=25576.pdf&amp;folder=folderAktaPegawai</t>
  </si>
  <si>
    <t>https://sikep.mahkamahagung.go.id/api-pro/v1/pegawai/196805211994012001</t>
  </si>
  <si>
    <t>8006</t>
  </si>
  <si>
    <t>12874</t>
  </si>
  <si>
    <t>196906281998032002</t>
  </si>
  <si>
    <t>150284895</t>
  </si>
  <si>
    <t>Susi Minarni Bunas</t>
  </si>
  <si>
    <t>28 Juni 1969</t>
  </si>
  <si>
    <t>1374016806690003</t>
  </si>
  <si>
    <t>L.008576</t>
  </si>
  <si>
    <t>085263288879</t>
  </si>
  <si>
    <t>susiminarni@mahkamahagung.go.id</t>
  </si>
  <si>
    <t>susi.minarni1969@gmail.com</t>
  </si>
  <si>
    <t>12994</t>
  </si>
  <si>
    <t>Panitera Muda Tingkat Pertama Klas IB, Panitera Muda Gugatan Pengadilan Agama Bukittinggi</t>
  </si>
  <si>
    <t>0752 33528</t>
  </si>
  <si>
    <t>https://sikep.mahkamahagung.go.id/site/file?filename=12874.jpg&amp;folder=folderFotoPegawai</t>
  </si>
  <si>
    <t>https://sikep.mahkamahagung.go.id/site/file?filename=12874.jpg&amp;folder=folderFotoFormal</t>
  </si>
  <si>
    <t>https://sikep.mahkamahagung.go.id/site/file?filename=12874.pdf&amp;folder=folderAktaPegawai</t>
  </si>
  <si>
    <t>https://sikep.mahkamahagung.go.id/api-pro/v1/pegawai/196906281998032002</t>
  </si>
  <si>
    <t>8007</t>
  </si>
  <si>
    <t>6156</t>
  </si>
  <si>
    <t>196602241993032001</t>
  </si>
  <si>
    <t>150259054</t>
  </si>
  <si>
    <t>Rusmawita</t>
  </si>
  <si>
    <t>24 Februari 1966</t>
  </si>
  <si>
    <t>1372026402660002</t>
  </si>
  <si>
    <t>F.410347</t>
  </si>
  <si>
    <t>081374901886</t>
  </si>
  <si>
    <t>rusmawita@mahkamahagung.go.id</t>
  </si>
  <si>
    <t>rusmawita.1966@gmail.com</t>
  </si>
  <si>
    <t>12995</t>
  </si>
  <si>
    <t>Panitera Muda Tingkat Pertama Klas IB, Panitera Muda Hukum Pengadilan Agama Bukittinggi</t>
  </si>
  <si>
    <t>https://sikep.mahkamahagung.go.id/site/file?filename=6156.jpg&amp;folder=folderFotoPegawai</t>
  </si>
  <si>
    <t>https://sikep.mahkamahagung.go.id/site/file?filename=6156.jpg&amp;folder=folderFotoFormal</t>
  </si>
  <si>
    <t>https://sikep.mahkamahagung.go.id/site/file?filename=6156.pdf&amp;folder=folderAktaPegawai</t>
  </si>
  <si>
    <t>https://sikep.mahkamahagung.go.id/api-pro/v1/pegawai/196602241993032001</t>
  </si>
  <si>
    <t>8008</t>
  </si>
  <si>
    <t>24617</t>
  </si>
  <si>
    <t>Windy Safitra</t>
  </si>
  <si>
    <t>16 Juni 1978</t>
  </si>
  <si>
    <t>1371021606780006</t>
  </si>
  <si>
    <t>P.529675</t>
  </si>
  <si>
    <t>windysafitra@mahkamahagung.go.id</t>
  </si>
  <si>
    <t>2036-07-01</t>
  </si>
  <si>
    <t>12998</t>
  </si>
  <si>
    <t>Kepala Sub Bagian, Sub Bagian Kepegawaian, Organisasi, Dan Tata Laksana Pengadilan Agama Bukittinggi</t>
  </si>
  <si>
    <t>https://sikep.mahkamahagung.go.id/site/file?filename=24617.jpg&amp;folder=folderFotoPegawai</t>
  </si>
  <si>
    <t>https://sikep.mahkamahagung.go.id/site/file?filename=24617.jpg&amp;folder=folderFotoFormal</t>
  </si>
  <si>
    <t>https://sikep.mahkamahagung.go.id/api-pro/v1/pegawai/197806162009121005</t>
  </si>
  <si>
    <t>8009</t>
  </si>
  <si>
    <t>1373</t>
  </si>
  <si>
    <t>Adira Rahmiza</t>
  </si>
  <si>
    <t>11 Januari 1983</t>
  </si>
  <si>
    <t>1306155101830001</t>
  </si>
  <si>
    <t>P.529669</t>
  </si>
  <si>
    <t>adira.rahmiza@mahkamahagung.go.id</t>
  </si>
  <si>
    <t>01 Juni 2011</t>
  </si>
  <si>
    <t>2041-02-01</t>
  </si>
  <si>
    <t>13006</t>
  </si>
  <si>
    <t>Kepala Sub Bagian, Sub Bagian Perencanaan Teknologi Informasi, Dan Pelaporan Pengadilan Agama Payakumbuh</t>
  </si>
  <si>
    <t>https://sikep.mahkamahagung.go.id/site/file?filename=1373.jpg&amp;folder=folderFotoPegawai</t>
  </si>
  <si>
    <t>https://sikep.mahkamahagung.go.id/site/file?filename=1373.jpg&amp;folder=folderFotoFormal</t>
  </si>
  <si>
    <t>https://sikep.mahkamahagung.go.id/site/file?filename=1373.pdf&amp;folder=folderAktaPegawai</t>
  </si>
  <si>
    <t>https://sikep.mahkamahagung.go.id/api-pro/v1/pegawai/198301112009122002</t>
  </si>
  <si>
    <t>8010</t>
  </si>
  <si>
    <t>22052</t>
  </si>
  <si>
    <t>Winda Oktavia</t>
  </si>
  <si>
    <t>12 Oktober 1984</t>
  </si>
  <si>
    <t>1371085210840009</t>
  </si>
  <si>
    <t>P.200454</t>
  </si>
  <si>
    <t>windaok@mahkamahagung.go.id</t>
  </si>
  <si>
    <t>13007</t>
  </si>
  <si>
    <t>Kepala Sub Bagian, Sub Bagian Kepegawaian, Organisasi, Dan Tata Laksana Pengadilan Agama Payakumbuh</t>
  </si>
  <si>
    <t>https://sikep.mahkamahagung.go.id/site/file?filename=22052.jpg&amp;folder=folderFotoPegawai</t>
  </si>
  <si>
    <t>https://sikep.mahkamahagung.go.id/site/file?filename=22052.jpg&amp;folder=folderFotoFormal</t>
  </si>
  <si>
    <t>https://sikep.mahkamahagung.go.id/site/file?filename=22052.pdf&amp;folder=folderAktaPegawai</t>
  </si>
  <si>
    <t>https://sikep.mahkamahagung.go.id/api-pro/v1/pegawai/198410122009042004</t>
  </si>
  <si>
    <t>8011</t>
  </si>
  <si>
    <t>32545</t>
  </si>
  <si>
    <t>Rahmaida Susrianti</t>
  </si>
  <si>
    <t>11 Mei 1984</t>
  </si>
  <si>
    <t>1304085105840002</t>
  </si>
  <si>
    <t>P.195921</t>
  </si>
  <si>
    <t>rahmaida@mahkamahagung.go.id</t>
  </si>
  <si>
    <t>01 Mei 2010</t>
  </si>
  <si>
    <t>2042-06-01</t>
  </si>
  <si>
    <t>13008</t>
  </si>
  <si>
    <t>Kepala Sub Bagian, Sub Bagian Umum Dan Keuangan Pengadilan Agama Payakumbuh</t>
  </si>
  <si>
    <t>https://sikep.mahkamahagung.go.id/site/file?filename=32545.jpg&amp;folder=folderFotoPegawai</t>
  </si>
  <si>
    <t>https://sikep.mahkamahagung.go.id/site/file?filename=32545.jpg&amp;folder=folderFotoFormal</t>
  </si>
  <si>
    <t>https://sikep.mahkamahagung.go.id/site/file?filename=32545.pdf&amp;folder=folderAktaPegawai</t>
  </si>
  <si>
    <t>https://sikep.mahkamahagung.go.id/api-pro/v1/pegawai/198405112009042008</t>
  </si>
  <si>
    <t>8012</t>
  </si>
  <si>
    <t>25305</t>
  </si>
  <si>
    <t>196801071994031005</t>
  </si>
  <si>
    <t>150266135</t>
  </si>
  <si>
    <t>Fahmi S.</t>
  </si>
  <si>
    <t>07 Januari 1968</t>
  </si>
  <si>
    <t>1372020701680001</t>
  </si>
  <si>
    <t>G.130291</t>
  </si>
  <si>
    <t>085278299742</t>
  </si>
  <si>
    <t>fahmisabri@mahkamahagung.go.id</t>
  </si>
  <si>
    <t>fahmisabri68@gmail.com</t>
  </si>
  <si>
    <t>25 Agustus 1995</t>
  </si>
  <si>
    <t>2028-02-01</t>
  </si>
  <si>
    <t>13010</t>
  </si>
  <si>
    <t>Panitera Tingkat Pertama Klas II, Panitera Pengadilan Agama Sawahlunto</t>
  </si>
  <si>
    <t>https://sikep.mahkamahagung.go.id/site/file?filename=25305.jpg&amp;folder=folderFotoPegawai</t>
  </si>
  <si>
    <t>https://sikep.mahkamahagung.go.id/site/file?filename=25305.jpg&amp;folder=folderFotoFormal</t>
  </si>
  <si>
    <t>https://sikep.mahkamahagung.go.id/site/file?filename=25305.pdf&amp;folder=folderAktaPegawai</t>
  </si>
  <si>
    <t>https://sikep.mahkamahagung.go.id/api-pro/v1/pegawai/196801071994031005</t>
  </si>
  <si>
    <t>8013</t>
  </si>
  <si>
    <t>31416</t>
  </si>
  <si>
    <t>220004905</t>
  </si>
  <si>
    <t>S.E.I.</t>
  </si>
  <si>
    <t>Nurlaila</t>
  </si>
  <si>
    <t>01 Desember 1981</t>
  </si>
  <si>
    <t>1304034112810001</t>
  </si>
  <si>
    <t>N 281582</t>
  </si>
  <si>
    <t>nurlaila.sei@mahkamahagung.go.id</t>
  </si>
  <si>
    <t>nurlailasei@yahoo.co.id</t>
  </si>
  <si>
    <t>01 April 2008</t>
  </si>
  <si>
    <t>2040-01-01</t>
  </si>
  <si>
    <t>13014</t>
  </si>
  <si>
    <t>Sekretaris Tingkat Pertama Klas II, Sekretaris Pengadilan Agama Sawahlunto</t>
  </si>
  <si>
    <t>https://sikep.mahkamahagung.go.id/site/file?filename=31416.jpeg&amp;folder=folderFotoPegawai</t>
  </si>
  <si>
    <t>https://sikep.mahkamahagung.go.id/site/file?filename=31416.jpeg&amp;folder=folderFotoFormal</t>
  </si>
  <si>
    <t>https://sikep.mahkamahagung.go.id/api-pro/v1/pegawai/198112012007042001</t>
  </si>
  <si>
    <t>8014</t>
  </si>
  <si>
    <t>12719</t>
  </si>
  <si>
    <t>196607181994031003</t>
  </si>
  <si>
    <t>150264881</t>
  </si>
  <si>
    <t>Nurfadhil</t>
  </si>
  <si>
    <t>18 Juli 1966</t>
  </si>
  <si>
    <t>1311021807660002</t>
  </si>
  <si>
    <t>G.123826</t>
  </si>
  <si>
    <t>08126730175</t>
  </si>
  <si>
    <t>nurfadhil@mahkamahagung.go.id</t>
  </si>
  <si>
    <t>tigolareh123@gmail.com</t>
  </si>
  <si>
    <t>2026-08-01</t>
  </si>
  <si>
    <t>13019</t>
  </si>
  <si>
    <t>Panitera Tingkat Pertama Klas II, Panitera Pengadilan Agama Solok</t>
  </si>
  <si>
    <t>https://sikep.mahkamahagung.go.id/site/file?filename=12719.jpg&amp;folder=folderFotoPegawai</t>
  </si>
  <si>
    <t>https://sikep.mahkamahagung.go.id/site/file?filename=12719.jpg&amp;folder=folderFotoFormal</t>
  </si>
  <si>
    <t>https://sikep.mahkamahagung.go.id/site/file?filename=12719.pdf&amp;folder=folderAktaPegawai</t>
  </si>
  <si>
    <t>https://sikep.mahkamahagung.go.id/api-pro/v1/pegawai/196607181994031003</t>
  </si>
  <si>
    <t>8015</t>
  </si>
  <si>
    <t>13331</t>
  </si>
  <si>
    <t>196501021994021001</t>
  </si>
  <si>
    <t>150265175</t>
  </si>
  <si>
    <t>Mawardi</t>
  </si>
  <si>
    <t>02 Januari 1965</t>
  </si>
  <si>
    <t>1306090201650001</t>
  </si>
  <si>
    <t>G.194510</t>
  </si>
  <si>
    <t>081374393728</t>
  </si>
  <si>
    <t>mawardi65@mahkamahagung.go.id</t>
  </si>
  <si>
    <t>mawardidt.labiah1965@gmail.com</t>
  </si>
  <si>
    <t>13028</t>
  </si>
  <si>
    <t>Panitera Tingkat Pertama Klas II, Panitera Pengadilan Agama Padang Panjang</t>
  </si>
  <si>
    <t>https://sikep.mahkamahagung.go.id/site/file?filename=13331.jpg&amp;folder=folderFotoPegawai</t>
  </si>
  <si>
    <t>https://sikep.mahkamahagung.go.id/site/file?filename=13331.jpg&amp;folder=folderFotoFormal</t>
  </si>
  <si>
    <t>https://sikep.mahkamahagung.go.id/site/file?filename=13331.pdf&amp;folder=folderAktaPegawai</t>
  </si>
  <si>
    <t>https://sikep.mahkamahagung.go.id/api-pro/v1/pegawai/196501021994021001</t>
  </si>
  <si>
    <t>8016</t>
  </si>
  <si>
    <t>22563</t>
  </si>
  <si>
    <t>197705131997031002</t>
  </si>
  <si>
    <t>150278732</t>
  </si>
  <si>
    <t>Jacki Efrizon</t>
  </si>
  <si>
    <t>Muara Labuh</t>
  </si>
  <si>
    <t>13 Mei 1977</t>
  </si>
  <si>
    <t>1301051305770001</t>
  </si>
  <si>
    <t>G.397431</t>
  </si>
  <si>
    <t>082392868999</t>
  </si>
  <si>
    <t>jacki.efrizon@mahkamahagung.go.id</t>
  </si>
  <si>
    <t>jackiefrizonsh@yahoo.co.id</t>
  </si>
  <si>
    <t>01 Mei 1998</t>
  </si>
  <si>
    <t>2037-06-01</t>
  </si>
  <si>
    <t>13037</t>
  </si>
  <si>
    <t>Panitera Tingkat Pertama Klas II, Panitera Pengadilan Agama Muara Labuh</t>
  </si>
  <si>
    <t>https://sikep.mahkamahagung.go.id/site/file?filename=22563.jpg&amp;folder=folderFotoPegawai</t>
  </si>
  <si>
    <t>https://sikep.mahkamahagung.go.id/site/file?filename=22563.jpg&amp;folder=folderFotoFormal</t>
  </si>
  <si>
    <t>https://sikep.mahkamahagung.go.id/site/file?filename=22563.pdf&amp;folder=folderAktaPegawai</t>
  </si>
  <si>
    <t>https://sikep.mahkamahagung.go.id/api-pro/v1/pegawai/197705131997031002</t>
  </si>
  <si>
    <t>8017</t>
  </si>
  <si>
    <t>26062</t>
  </si>
  <si>
    <t>150264876</t>
  </si>
  <si>
    <t>Darnialis</t>
  </si>
  <si>
    <t>Sungai Beremas</t>
  </si>
  <si>
    <t>13 November 1965</t>
  </si>
  <si>
    <t>1311025311650001</t>
  </si>
  <si>
    <t>G.128001</t>
  </si>
  <si>
    <t>082170552060</t>
  </si>
  <si>
    <t>darnialis@mahkamahagung.go.id</t>
  </si>
  <si>
    <t>13041</t>
  </si>
  <si>
    <t>Sekretaris Tingkat Pertama Klas II, Sekretaris Pengadilan Agama Muara Labuh</t>
  </si>
  <si>
    <t>https://sikep.mahkamahagung.go.id/site/file?filename=26062.jpg&amp;folder=folderFotoPegawai</t>
  </si>
  <si>
    <t>https://sikep.mahkamahagung.go.id/site/file?filename=26062.jpg&amp;folder=folderFotoFormal</t>
  </si>
  <si>
    <t>https://sikep.mahkamahagung.go.id/site/file?filename=26062.pdf&amp;folder=folderAktaPegawai</t>
  </si>
  <si>
    <t>https://sikep.mahkamahagung.go.id/api-pro/v1/pegawai/196511131994012001</t>
  </si>
  <si>
    <t>8018</t>
  </si>
  <si>
    <t>32778</t>
  </si>
  <si>
    <t>198410232006041002</t>
  </si>
  <si>
    <t>220003045</t>
  </si>
  <si>
    <t>Erathoni Agung Saripraja</t>
  </si>
  <si>
    <t>23 Oktober 1984</t>
  </si>
  <si>
    <t>1371072310840002</t>
  </si>
  <si>
    <t>M. 311904</t>
  </si>
  <si>
    <t>081363088156</t>
  </si>
  <si>
    <t>erathoni@mahkamahagung.go.id</t>
  </si>
  <si>
    <t>erathonie@gmail.com</t>
  </si>
  <si>
    <t>2044-11-01</t>
  </si>
  <si>
    <t>13046</t>
  </si>
  <si>
    <t>Panitera Tingkat Pertama Klas II, Panitera Pengadilan Agama Sijunjung</t>
  </si>
  <si>
    <t>https://sikep.mahkamahagung.go.id/site/file?filename=32778.jpeg&amp;folder=folderFotoPegawai</t>
  </si>
  <si>
    <t>https://sikep.mahkamahagung.go.id/site/file?filename=32778.jpeg&amp;folder=folderFotoFormal</t>
  </si>
  <si>
    <t>https://sikep.mahkamahagung.go.id/site/file?filename=32778.pdf&amp;folder=folderAktaPegawai</t>
  </si>
  <si>
    <t>https://sikep.mahkamahagung.go.id/api-pro/v1/pegawai/198410232006041002</t>
  </si>
  <si>
    <t>8019</t>
  </si>
  <si>
    <t>15551</t>
  </si>
  <si>
    <t>09 Maret 1988</t>
  </si>
  <si>
    <t>1306030903880003</t>
  </si>
  <si>
    <t>P 529674</t>
  </si>
  <si>
    <t>muzakirpuja@mahkamahagung.go.id</t>
  </si>
  <si>
    <t>2046-04-01</t>
  </si>
  <si>
    <t>13050</t>
  </si>
  <si>
    <t>Sekretaris Tingkat Pertama Klas II, Sekretaris Pengadilan Agama Sijunjung</t>
  </si>
  <si>
    <t>075276040</t>
  </si>
  <si>
    <t>https://sikep.mahkamahagung.go.id/site/file?filename=15551.jpg&amp;folder=folderFotoPegawai</t>
  </si>
  <si>
    <t>https://sikep.mahkamahagung.go.id/site/file?filename=15551.jpg&amp;folder=folderFotoFormal</t>
  </si>
  <si>
    <t>https://sikep.mahkamahagung.go.id/site/file?filename=15551.pdf&amp;folder=folderAktaPegawai</t>
  </si>
  <si>
    <t>https://sikep.mahkamahagung.go.id/api-pro/v1/pegawai/198803092009121006</t>
  </si>
  <si>
    <t>8020</t>
  </si>
  <si>
    <t>25158</t>
  </si>
  <si>
    <t>196711051993032002</t>
  </si>
  <si>
    <t>150260892</t>
  </si>
  <si>
    <t>Nila Novita</t>
  </si>
  <si>
    <t>05 November 1967</t>
  </si>
  <si>
    <t>1372024511670021</t>
  </si>
  <si>
    <t>E.406272</t>
  </si>
  <si>
    <t>081363844615</t>
  </si>
  <si>
    <t>nilanovita@mahkamahagung.go.id</t>
  </si>
  <si>
    <t>novitanila464@gmail.com</t>
  </si>
  <si>
    <t>2027-12-01</t>
  </si>
  <si>
    <t>13055</t>
  </si>
  <si>
    <t>Panitera Tingkat Pertama Klas II, Panitera Pengadilan Agama Koto Baru</t>
  </si>
  <si>
    <t>https://sikep.mahkamahagung.go.id/site/file?filename=25158.jpg&amp;folder=folderFotoPegawai</t>
  </si>
  <si>
    <t>https://sikep.mahkamahagung.go.id/site/file?filename=25158.jpg&amp;folder=folderFotoFormal</t>
  </si>
  <si>
    <t>https://sikep.mahkamahagung.go.id/site/file?filename=25158.pdf&amp;folder=folderAktaPegawai</t>
  </si>
  <si>
    <t>https://sikep.mahkamahagung.go.id/api-pro/v1/pegawai/196711051993032002</t>
  </si>
  <si>
    <t>8021</t>
  </si>
  <si>
    <t>19716</t>
  </si>
  <si>
    <t>150316516</t>
  </si>
  <si>
    <t>Paisul Batubara</t>
  </si>
  <si>
    <t>15 Agustus 1977</t>
  </si>
  <si>
    <t>1503031508770007</t>
  </si>
  <si>
    <t>L.025810</t>
  </si>
  <si>
    <t>paisulbatubara123@mahkamahagung.go.id</t>
  </si>
  <si>
    <t>paisulbatubara123@gmail.com</t>
  </si>
  <si>
    <t>01 Maret 2003</t>
  </si>
  <si>
    <t>2035-09-01</t>
  </si>
  <si>
    <t>13059</t>
  </si>
  <si>
    <t>Sekretaris Tingkat Pertama Klas II, Sekretaris Pengadilan Agama Koto Baru</t>
  </si>
  <si>
    <t>085369222288</t>
  </si>
  <si>
    <t>https://sikep.mahkamahagung.go.id/site/file?filename=19716.jpeg&amp;folder=folderFotoPegawai</t>
  </si>
  <si>
    <t>https://sikep.mahkamahagung.go.id/site/file?filename=19716.jpeg&amp;folder=folderFotoFormal</t>
  </si>
  <si>
    <t>https://sikep.mahkamahagung.go.id/site/file?filename=19716.pdf&amp;folder=folderAktaPegawai</t>
  </si>
  <si>
    <t>https://sikep.mahkamahagung.go.id/api-pro/v1/pegawai/197708152001121004</t>
  </si>
  <si>
    <t>8022</t>
  </si>
  <si>
    <t>19618</t>
  </si>
  <si>
    <t>196311261992022001</t>
  </si>
  <si>
    <t>150250724</t>
  </si>
  <si>
    <t>Kasmidar</t>
  </si>
  <si>
    <t>26 November 1963</t>
  </si>
  <si>
    <t>1301056611630002</t>
  </si>
  <si>
    <t>F.362703</t>
  </si>
  <si>
    <t>081374179016</t>
  </si>
  <si>
    <t>kasmidar@mahkamahagung.go.id</t>
  </si>
  <si>
    <t>kasmidar63@gmail.com</t>
  </si>
  <si>
    <t>13064</t>
  </si>
  <si>
    <t>Panitera Tingkat Pertama Klas II, Panitera Pengadilan Agama Painan</t>
  </si>
  <si>
    <t>https://sikep.mahkamahagung.go.id/site/file?filename=19618.jpg&amp;folder=folderFotoPegawai</t>
  </si>
  <si>
    <t>https://sikep.mahkamahagung.go.id/site/file?filename=19618.jpg&amp;folder=folderFotoFormal</t>
  </si>
  <si>
    <t>https://sikep.mahkamahagung.go.id/site/file?filename=19618.pdf&amp;folder=folderAktaPegawai</t>
  </si>
  <si>
    <t>https://sikep.mahkamahagung.go.id/api-pro/v1/pegawai/196311261992022001</t>
  </si>
  <si>
    <t>8023</t>
  </si>
  <si>
    <t>32151</t>
  </si>
  <si>
    <t>220002740</t>
  </si>
  <si>
    <t>S.E, S.H.</t>
  </si>
  <si>
    <t>Rahmel Fitri</t>
  </si>
  <si>
    <t>11 Juli 1983</t>
  </si>
  <si>
    <t>1308051107830003</t>
  </si>
  <si>
    <t>M 311918</t>
  </si>
  <si>
    <t>rahmel_fitri@mahkamahagung.go.id</t>
  </si>
  <si>
    <t>01 Mei 2007</t>
  </si>
  <si>
    <t>2041-08-01</t>
  </si>
  <si>
    <t>13068</t>
  </si>
  <si>
    <t>Sekretaris Tingkat Pertama Klas II, Sekretaris Pengadilan Agama Painan</t>
  </si>
  <si>
    <t>https://sikep.mahkamahagung.go.id/site/file?filename=32151.JPG&amp;folder=folderFotoPegawai</t>
  </si>
  <si>
    <t>https://sikep.mahkamahagung.go.id/site/file?filename=32151.jpg&amp;folder=folderFotoFormal</t>
  </si>
  <si>
    <t>https://sikep.mahkamahagung.go.id/site/file?filename=32151.pdf&amp;folder=folderAktaPegawai</t>
  </si>
  <si>
    <t>https://sikep.mahkamahagung.go.id/api-pro/v1/pegawai/198307112006041001</t>
  </si>
  <si>
    <t>8024</t>
  </si>
  <si>
    <t>29203</t>
  </si>
  <si>
    <t>220004532</t>
  </si>
  <si>
    <t>15 Agustus 1976</t>
  </si>
  <si>
    <t>1308051508760003</t>
  </si>
  <si>
    <t>N.122536</t>
  </si>
  <si>
    <t>suryarisman@mahkamahagung.go.id</t>
  </si>
  <si>
    <t>01 Februari 2008</t>
  </si>
  <si>
    <t>2034-09-01</t>
  </si>
  <si>
    <t>13077</t>
  </si>
  <si>
    <t>Sekretaris Tingkat Pertama Klas II, Sekretaris Pengadilan Agama Lubuk Sikaping</t>
  </si>
  <si>
    <t>https://sikep.mahkamahagung.go.id/site/file?filename=29203.jpg&amp;folder=folderFotoPegawai</t>
  </si>
  <si>
    <t>https://sikep.mahkamahagung.go.id/site/file?filename=29203.jpg&amp;folder=folderFotoFormal</t>
  </si>
  <si>
    <t>https://sikep.mahkamahagung.go.id/site/file?filename=29203.pdf&amp;folder=folderAktaPegawai</t>
  </si>
  <si>
    <t>https://sikep.mahkamahagung.go.id/api-pro/v1/pegawai/197608152006041009</t>
  </si>
  <si>
    <t>8025</t>
  </si>
  <si>
    <t>27989</t>
  </si>
  <si>
    <t>197301012000031007</t>
  </si>
  <si>
    <t>150300670</t>
  </si>
  <si>
    <t>Muhamad Imran</t>
  </si>
  <si>
    <t>01 Januari 1973</t>
  </si>
  <si>
    <t>1375010101730001</t>
  </si>
  <si>
    <t>J.126688</t>
  </si>
  <si>
    <t>081363656600</t>
  </si>
  <si>
    <t>muhamad.imran@mahkamahagung.go.id</t>
  </si>
  <si>
    <t>muhamadimran01011973@gmail.com</t>
  </si>
  <si>
    <t>13082</t>
  </si>
  <si>
    <t>Panitera Tingkat Pertama Klas II, Panitera Pengadilan Agama Talu</t>
  </si>
  <si>
    <t>https://sikep.mahkamahagung.go.id/site/file?filename=27989.png&amp;folder=folderFotoPegawai</t>
  </si>
  <si>
    <t>https://sikep.mahkamahagung.go.id/site/file?filename=27989.png&amp;folder=folderFotoFormal</t>
  </si>
  <si>
    <t>https://sikep.mahkamahagung.go.id/site/file?filename=27989.pdf&amp;folder=folderAktaPegawai</t>
  </si>
  <si>
    <t>https://sikep.mahkamahagung.go.id/api-pro/v1/pegawai/197301012000031007</t>
  </si>
  <si>
    <t>8026</t>
  </si>
  <si>
    <t>12103</t>
  </si>
  <si>
    <t>220004559</t>
  </si>
  <si>
    <t>Nurmatias</t>
  </si>
  <si>
    <t>31 Maret 1974</t>
  </si>
  <si>
    <t>1312043103740001</t>
  </si>
  <si>
    <t>N. 122843</t>
  </si>
  <si>
    <t>nurmatias@mahkamahagung.go.id</t>
  </si>
  <si>
    <t>01 September 2007</t>
  </si>
  <si>
    <t>2032-05-01</t>
  </si>
  <si>
    <t>13086</t>
  </si>
  <si>
    <t>Sekretaris Tingkat Pertama Klas II, Sekretaris Pengadilan Agama Talu</t>
  </si>
  <si>
    <t>https://sikep.mahkamahagung.go.id/site/file?filename=12103.jpg&amp;folder=folderFotoPegawai</t>
  </si>
  <si>
    <t>https://sikep.mahkamahagung.go.id/site/file?filename=12103.jpg&amp;folder=folderFotoFormal</t>
  </si>
  <si>
    <t>https://sikep.mahkamahagung.go.id/site/file?filename=12103.pdf&amp;folder=folderAktaPegawai</t>
  </si>
  <si>
    <t>https://sikep.mahkamahagung.go.id/api-pro/v1/pegawai/197403312006041005</t>
  </si>
  <si>
    <t>8027</t>
  </si>
  <si>
    <t>28030</t>
  </si>
  <si>
    <t>197302261994011001</t>
  </si>
  <si>
    <t>150264879</t>
  </si>
  <si>
    <t>Afkar</t>
  </si>
  <si>
    <t>26 Februari 1973</t>
  </si>
  <si>
    <t>1304092602730001</t>
  </si>
  <si>
    <t>G.171171</t>
  </si>
  <si>
    <t>081261907074</t>
  </si>
  <si>
    <t>afkar@mahkamahagung.go.id</t>
  </si>
  <si>
    <t>afkaroscar@gmail.com</t>
  </si>
  <si>
    <t>2033-03-01</t>
  </si>
  <si>
    <t>13091</t>
  </si>
  <si>
    <t>Panitera Tingkat Pertama Klas II, Panitera Pengadilan Agama Maninjau</t>
  </si>
  <si>
    <t>https://sikep.mahkamahagung.go.id/site/file?filename=28030.png&amp;folder=folderFotoPegawai</t>
  </si>
  <si>
    <t>https://sikep.mahkamahagung.go.id/site/file?filename=28030.png&amp;folder=folderFotoFormal</t>
  </si>
  <si>
    <t>https://sikep.mahkamahagung.go.id/site/file?filename=28030.pdf&amp;folder=folderAktaPegawai</t>
  </si>
  <si>
    <t>https://sikep.mahkamahagung.go.id/api-pro/v1/pegawai/197302261994011001</t>
  </si>
  <si>
    <t>8028</t>
  </si>
  <si>
    <t>9766</t>
  </si>
  <si>
    <t>150250701</t>
  </si>
  <si>
    <t>Yultra Yunaidi</t>
  </si>
  <si>
    <t>29 Maret 1966</t>
  </si>
  <si>
    <t>1306022903660001</t>
  </si>
  <si>
    <t>F 309110</t>
  </si>
  <si>
    <t>yultrayunaidi@mahkamahagung.go.id</t>
  </si>
  <si>
    <t>22 Juli 1993</t>
  </si>
  <si>
    <t>13095</t>
  </si>
  <si>
    <t>Sekretaris Tingkat Pertama Klas II, Sekretaris Pengadilan Agama Maninjau</t>
  </si>
  <si>
    <t>https://sikep.mahkamahagung.go.id/site/file?filename=9766.png&amp;folder=folderFotoPegawai</t>
  </si>
  <si>
    <t>https://sikep.mahkamahagung.go.id/site/file?filename=9766.png&amp;folder=folderFotoFormal</t>
  </si>
  <si>
    <t>https://sikep.mahkamahagung.go.id/site/file?filename=9766.pdf&amp;folder=folderAktaPegawai</t>
  </si>
  <si>
    <t>https://sikep.mahkamahagung.go.id/api-pro/v1/pegawai/196603291992021001</t>
  </si>
  <si>
    <t>8029</t>
  </si>
  <si>
    <t>9112</t>
  </si>
  <si>
    <t>197309131998031002</t>
  </si>
  <si>
    <t>150284468</t>
  </si>
  <si>
    <t>A.Md., S.H.</t>
  </si>
  <si>
    <t>H. Rahmad Mulyadi</t>
  </si>
  <si>
    <t>13 September 1973</t>
  </si>
  <si>
    <t>1375011309730002</t>
  </si>
  <si>
    <t>H.041448</t>
  </si>
  <si>
    <t>08126710035</t>
  </si>
  <si>
    <t>rahmadmulyadi@mahkamahagung.go.id</t>
  </si>
  <si>
    <t>rahmad.mulyadi@ymail.com</t>
  </si>
  <si>
    <t>2033-10-01</t>
  </si>
  <si>
    <t>13109</t>
  </si>
  <si>
    <t>Panitera Tingkat Pertama Klas II, Panitera Pengadilan Agama Lubuk Basung</t>
  </si>
  <si>
    <t>https://sikep.mahkamahagung.go.id/site/file?filename=9112.jpg&amp;folder=folderFotoPegawai</t>
  </si>
  <si>
    <t>https://sikep.mahkamahagung.go.id/site/file?filename=9112.jpg&amp;folder=folderFotoFormal</t>
  </si>
  <si>
    <t>https://sikep.mahkamahagung.go.id/site/file?filename=9112.pdf&amp;folder=folderAktaPegawai</t>
  </si>
  <si>
    <t>https://sikep.mahkamahagung.go.id/api-pro/v1/pegawai/197309131998031002</t>
  </si>
  <si>
    <t>8030</t>
  </si>
  <si>
    <t>841</t>
  </si>
  <si>
    <t>150250733</t>
  </si>
  <si>
    <t>Yadria</t>
  </si>
  <si>
    <t>30 Juni 1968</t>
  </si>
  <si>
    <t>1312043006680002</t>
  </si>
  <si>
    <t>F.307808</t>
  </si>
  <si>
    <t>yadria.sh@mahkamahagung.go.id</t>
  </si>
  <si>
    <t>01 Juni 1993</t>
  </si>
  <si>
    <t>2026-07-01</t>
  </si>
  <si>
    <t>13113</t>
  </si>
  <si>
    <t>Sekretaris Tingkat Pertama Klas II, Sekretaris Pengadilan Agama Lubuk Basung</t>
  </si>
  <si>
    <t>https://sikep.mahkamahagung.go.id/site/file?filename=841.jpg&amp;folder=folderFotoPegawai</t>
  </si>
  <si>
    <t>https://sikep.mahkamahagung.go.id/site/file?filename=841.jpg&amp;folder=folderFotoFormal</t>
  </si>
  <si>
    <t>https://sikep.mahkamahagung.go.id/site/file?filename=841.pdf&amp;folder=folderAktaPegawai</t>
  </si>
  <si>
    <t>https://sikep.mahkamahagung.go.id/api-pro/v1/pegawai/196806301992021001</t>
  </si>
  <si>
    <t>8031</t>
  </si>
  <si>
    <t>27903</t>
  </si>
  <si>
    <t>197211111992021001</t>
  </si>
  <si>
    <t>150250702</t>
  </si>
  <si>
    <t>Devi Nofianto</t>
  </si>
  <si>
    <t>11 November 1972</t>
  </si>
  <si>
    <t>1375021111720004</t>
  </si>
  <si>
    <t>F.354810</t>
  </si>
  <si>
    <t>082397559828</t>
  </si>
  <si>
    <t>devinofianto@mahkamahagung.go.id</t>
  </si>
  <si>
    <t>devi.nofianto@yahoo.co.id</t>
  </si>
  <si>
    <t>2032-12-01</t>
  </si>
  <si>
    <t>16947</t>
  </si>
  <si>
    <t>Panitera Tingkat Pertama Klas II, Panitera Pengadilan Agama Pulau Punjung</t>
  </si>
  <si>
    <t>https://sikep.mahkamahagung.go.id/site/file?filename=27903.png&amp;folder=folderFotoPegawai</t>
  </si>
  <si>
    <t>https://sikep.mahkamahagung.go.id/site/file?filename=27903.png&amp;folder=folderFotoFormal</t>
  </si>
  <si>
    <t>https://sikep.mahkamahagung.go.id/site/file?filename=27903.pdf&amp;folder=folderAktaPegawai</t>
  </si>
  <si>
    <t>https://sikep.mahkamahagung.go.id/api-pro/v1/pegawai/197211111992021001</t>
  </si>
  <si>
    <t>8032</t>
  </si>
  <si>
    <t>28658</t>
  </si>
  <si>
    <t>150315471</t>
  </si>
  <si>
    <t>Zulfadhli</t>
  </si>
  <si>
    <t>30 Januari 1975</t>
  </si>
  <si>
    <t>1371113001750003</t>
  </si>
  <si>
    <t>K.050932</t>
  </si>
  <si>
    <t>zulfadhli@mahkamahagung.go.id</t>
  </si>
  <si>
    <t>01 Mei 2002</t>
  </si>
  <si>
    <t>16948</t>
  </si>
  <si>
    <t>Sekretaris Tingkat Pertama Klas II, Sekretaris Pengadilan Agama Pulau Punjung</t>
  </si>
  <si>
    <t>0823823466019</t>
  </si>
  <si>
    <t>https://sikep.mahkamahagung.go.id/site/file?filename=28658.jpg&amp;folder=folderFotoPegawai</t>
  </si>
  <si>
    <t>https://sikep.mahkamahagung.go.id/site/file?filename=28658.jpg&amp;folder=folderFotoFormal</t>
  </si>
  <si>
    <t>https://sikep.mahkamahagung.go.id/api-pro/v1/pegawai/197501302000121003</t>
  </si>
  <si>
    <t>8033</t>
  </si>
  <si>
    <t>31665</t>
  </si>
  <si>
    <t>198206162005022001</t>
  </si>
  <si>
    <t>220001600</t>
  </si>
  <si>
    <t>Elvi Yunita</t>
  </si>
  <si>
    <t>16 Juni 1982</t>
  </si>
  <si>
    <t>1371115606820010</t>
  </si>
  <si>
    <t>M 083553</t>
  </si>
  <si>
    <t>081374510515</t>
  </si>
  <si>
    <t>elvi.yunita@mahkamahagung.go.id</t>
  </si>
  <si>
    <t>vi_yunitaa@yahoo.com</t>
  </si>
  <si>
    <t>01 Mei 2006</t>
  </si>
  <si>
    <t>2040-07-01</t>
  </si>
  <si>
    <t>Penata</t>
  </si>
  <si>
    <t>III/c</t>
  </si>
  <si>
    <t>Sub Bagian Rencana Program Dan Anggaran</t>
  </si>
  <si>
    <t>12959</t>
  </si>
  <si>
    <t>Kepala Sub Bagian, Sub Bagian Rencana Program Dan Anggaran</t>
  </si>
  <si>
    <t>Kepala Sub Bagian, Sub Bagian Rencana Program Dan Anggaran Pengadilan Tinggi Agama Padang</t>
  </si>
  <si>
    <t>https://sikep.mahkamahagung.go.id/site/file?filename=31665.jpg&amp;folder=folderFotoPegawai</t>
  </si>
  <si>
    <t>https://sikep.mahkamahagung.go.id/site/file?filename=31665.jpg&amp;folder=folderFotoFormal</t>
  </si>
  <si>
    <t>https://sikep.mahkamahagung.go.id/site/file?filename=31665.pdf&amp;folder=folderAktaPegawai</t>
  </si>
  <si>
    <t>https://sikep.mahkamahagung.go.id/api-pro/v1/pegawai/198206162005022001</t>
  </si>
  <si>
    <t>8034</t>
  </si>
  <si>
    <t>32980</t>
  </si>
  <si>
    <t>198503212006041004</t>
  </si>
  <si>
    <t>220003791</t>
  </si>
  <si>
    <t>Rifka Hidayat</t>
  </si>
  <si>
    <t>21 Maret 1985</t>
  </si>
  <si>
    <t>1307052103850002</t>
  </si>
  <si>
    <t>M. 311913</t>
  </si>
  <si>
    <t>081374823751</t>
  </si>
  <si>
    <t>rifkahidayat@mahkamahagung.go.id</t>
  </si>
  <si>
    <t>rifkahiday4t@gmail.com</t>
  </si>
  <si>
    <t>Sub Bagian Kepegawaian Dan Teknologi Informasi</t>
  </si>
  <si>
    <t>12960</t>
  </si>
  <si>
    <t>Kepala Sub Bagian, Sub Bagian Kepegawaian Dan Teknologi Informasi</t>
  </si>
  <si>
    <t>Kepala Sub Bagian, Sub Bagian Kepegawaian Dan Teknologi Informasi Pengadilan Tinggi Agama Padang</t>
  </si>
  <si>
    <t>https://sikep.mahkamahagung.go.id/site/file?filename=32980.jpg&amp;folder=folderFotoPegawai</t>
  </si>
  <si>
    <t>https://sikep.mahkamahagung.go.id/site/file?filename=32980.jpg&amp;folder=folderFotoFormal</t>
  </si>
  <si>
    <t>https://sikep.mahkamahagung.go.id/site/file?filename=32980.pdf&amp;folder=folderAktaPegawai</t>
  </si>
  <si>
    <t>https://sikep.mahkamahagung.go.id/api-pro/v1/pegawai/198503212006041004</t>
  </si>
  <si>
    <t>8035</t>
  </si>
  <si>
    <t>31029</t>
  </si>
  <si>
    <t>198102212011012007</t>
  </si>
  <si>
    <t>Nurasiyah Handayani Rangkuti</t>
  </si>
  <si>
    <t>Singkawang</t>
  </si>
  <si>
    <t>21 Februari 1981</t>
  </si>
  <si>
    <t>1371096102810005</t>
  </si>
  <si>
    <t>Q.153076</t>
  </si>
  <si>
    <t>081267092799</t>
  </si>
  <si>
    <t>nurasiyah.handayani@mahkamahagung.go.id</t>
  </si>
  <si>
    <t>rangkutinur3@gmail.com</t>
  </si>
  <si>
    <t>2039-03-01</t>
  </si>
  <si>
    <t>Sub Bagian Tata Usaha Dan Rumah Tangga</t>
  </si>
  <si>
    <t>12962</t>
  </si>
  <si>
    <t>Kepala Sub Bagian, Sub Bagian Tata Usaha Dan Rumah Tangga</t>
  </si>
  <si>
    <t>Kepala Sub Bagian, Sub Bagian Tata Usaha Dan Rumah Tangga Pengadilan Tinggi Agama Padang</t>
  </si>
  <si>
    <t>https://sikep.mahkamahagung.go.id/site/file?filename=31029.jpg&amp;folder=folderFotoPegawai</t>
  </si>
  <si>
    <t>https://sikep.mahkamahagung.go.id/site/file?filename=31029.jpg&amp;folder=folderFotoFormal</t>
  </si>
  <si>
    <t>https://sikep.mahkamahagung.go.id/site/file?filename=31029.pdf&amp;folder=folderAktaPegawai</t>
  </si>
  <si>
    <t>https://sikep.mahkamahagung.go.id/api-pro/v1/pegawai/198102212011012007</t>
  </si>
  <si>
    <t>8036</t>
  </si>
  <si>
    <t>32765</t>
  </si>
  <si>
    <t>198410142009042002</t>
  </si>
  <si>
    <t>S.E., S.H., M.M.</t>
  </si>
  <si>
    <t>Millia Sufia</t>
  </si>
  <si>
    <t>14 Oktober 1984</t>
  </si>
  <si>
    <t>1271205410840005</t>
  </si>
  <si>
    <t>B 00006418</t>
  </si>
  <si>
    <t>08119841410</t>
  </si>
  <si>
    <t>millia.sufia@mahkamahagung.go.id</t>
  </si>
  <si>
    <t>millia.sufia@pta-padang.go.id</t>
  </si>
  <si>
    <t>01 Juli 2010</t>
  </si>
  <si>
    <t>Sub Bagian Keuangan Dan Pelaporan</t>
  </si>
  <si>
    <t>12963</t>
  </si>
  <si>
    <t>Kepala Sub Bagian, Sub Bagian Keuangan Dan Pelaporan</t>
  </si>
  <si>
    <t>Kepala Sub Bagian, Sub Bagian Keuangan Dan Pelaporan Pengadilan Tinggi Agama Padang</t>
  </si>
  <si>
    <t>https://sikep.mahkamahagung.go.id/site/file?filename=32765.jpg&amp;folder=folderFotoPegawai</t>
  </si>
  <si>
    <t>https://sikep.mahkamahagung.go.id/site/file?filename=32765.jpg&amp;folder=folderFotoFormal</t>
  </si>
  <si>
    <t>https://sikep.mahkamahagung.go.id/site/file?filename=32765.pdf&amp;folder=folderAktaPegawai</t>
  </si>
  <si>
    <t>https://sikep.mahkamahagung.go.id/api-pro/v1/pegawai/198410142009042002</t>
  </si>
  <si>
    <t>8037</t>
  </si>
  <si>
    <t>1106</t>
  </si>
  <si>
    <t>Atika Zafikri</t>
  </si>
  <si>
    <t>18 September 1986</t>
  </si>
  <si>
    <t>1371025809860005</t>
  </si>
  <si>
    <t>Q 261938</t>
  </si>
  <si>
    <t>atikazafikri@mahkamahagung.go.id</t>
  </si>
  <si>
    <t>atikazafikri@gmail.com</t>
  </si>
  <si>
    <t>2044-10-01</t>
  </si>
  <si>
    <t>12981</t>
  </si>
  <si>
    <t>Kepala Sub Bagian, Sub Bagian Umum Dan Keuangan Pengadilan Agama Pariaman</t>
  </si>
  <si>
    <t>https://sikep.mahkamahagung.go.id/site/file?filename=1106.jpg&amp;folder=folderFotoPegawai</t>
  </si>
  <si>
    <t>https://sikep.mahkamahagung.go.id/site/file?filename=1106.jpg&amp;folder=folderFotoFormal</t>
  </si>
  <si>
    <t>https://sikep.mahkamahagung.go.id/site/file?filename=1106.pdf&amp;folder=folderAktaPegawai</t>
  </si>
  <si>
    <t>https://sikep.mahkamahagung.go.id/api-pro/v1/pegawai/198609182011012015</t>
  </si>
  <si>
    <t>8038</t>
  </si>
  <si>
    <t>34081</t>
  </si>
  <si>
    <t>Yusra Asril</t>
  </si>
  <si>
    <t>04 Oktober 1987</t>
  </si>
  <si>
    <t>1371110410870009</t>
  </si>
  <si>
    <t>P 529679</t>
  </si>
  <si>
    <t>yusra.asril36@mahkamahagung.go.id</t>
  </si>
  <si>
    <t>10 Juni 2011</t>
  </si>
  <si>
    <t>2045-11-01</t>
  </si>
  <si>
    <t>12990</t>
  </si>
  <si>
    <t>Kepala Sub Bagian, Sub Bagian Umum Dan Keuangan Pengadilan Agama Batusangkar</t>
  </si>
  <si>
    <t>https://sikep.mahkamahagung.go.id/site/file?filename=34081.png&amp;folder=folderFotoPegawai</t>
  </si>
  <si>
    <t>https://sikep.mahkamahagung.go.id/site/file?filename=34081.png&amp;folder=folderFotoFormal</t>
  </si>
  <si>
    <t>https://sikep.mahkamahagung.go.id/site/file?filename=34081.pdf&amp;folder=folderAktaPegawai</t>
  </si>
  <si>
    <t>https://sikep.mahkamahagung.go.id/api-pro/v1/pegawai/198710042009121003</t>
  </si>
  <si>
    <t>8039</t>
  </si>
  <si>
    <t>15566</t>
  </si>
  <si>
    <t>198611072014031001</t>
  </si>
  <si>
    <t>Embrizal</t>
  </si>
  <si>
    <t>07 November 1986</t>
  </si>
  <si>
    <t>1306130711860001</t>
  </si>
  <si>
    <t>A 04024341</t>
  </si>
  <si>
    <t>082296060350</t>
  </si>
  <si>
    <t>embrizalshi@mahkamahagung.go.id</t>
  </si>
  <si>
    <t>embrizalshi@gmail.com</t>
  </si>
  <si>
    <t>01 Oktober 2015</t>
  </si>
  <si>
    <t>2046-12-01</t>
  </si>
  <si>
    <t>12993</t>
  </si>
  <si>
    <t>Panitera Muda Tingkat Pertama Klas IB, Panitera Muda Permohonan Pengadilan Agama Bukittinggi</t>
  </si>
  <si>
    <t>081341207502</t>
  </si>
  <si>
    <t>https://sikep.mahkamahagung.go.id/site/file?filename=15566.jpg&amp;folder=folderFotoPegawai</t>
  </si>
  <si>
    <t>https://sikep.mahkamahagung.go.id/site/file?filename=15566.jpg&amp;folder=folderFotoFormal</t>
  </si>
  <si>
    <t>https://sikep.mahkamahagung.go.id/site/file?filename=15566.pdf&amp;folder=folderAktaPegawai</t>
  </si>
  <si>
    <t>https://sikep.mahkamahagung.go.id/api-pro/v1/pegawai/198611072014031001</t>
  </si>
  <si>
    <t>8040</t>
  </si>
  <si>
    <t>34016</t>
  </si>
  <si>
    <t>220003793</t>
  </si>
  <si>
    <t>S.H., M.Si.</t>
  </si>
  <si>
    <t>20 Juli 1987</t>
  </si>
  <si>
    <t>1371116007870006</t>
  </si>
  <si>
    <t>Q.153073</t>
  </si>
  <si>
    <t>ririn2087@mahkamahagung.go.id</t>
  </si>
  <si>
    <t>2045-08-01</t>
  </si>
  <si>
    <t>12997</t>
  </si>
  <si>
    <t>Kepala Sub Bagian, Sub Bagian Perencanaan Teknologi Informasi, Dan Pelaporan Pengadilan Agama Bukittinggi</t>
  </si>
  <si>
    <t>https://sikep.mahkamahagung.go.id/site/file?filename=34016.jpeg&amp;folder=folderFotoPegawai</t>
  </si>
  <si>
    <t>https://sikep.mahkamahagung.go.id/site/file?filename=34016.jpg&amp;folder=folderFotoFormal</t>
  </si>
  <si>
    <t>https://sikep.mahkamahagung.go.id/site/file?filename=34016.pdf&amp;folder=folderAktaPegawai</t>
  </si>
  <si>
    <t>https://sikep.mahkamahagung.go.id/api-pro/v1/pegawai/198707202006042002</t>
  </si>
  <si>
    <t>8041</t>
  </si>
  <si>
    <t>32399</t>
  </si>
  <si>
    <t>S.E.</t>
  </si>
  <si>
    <t>Yusra Nelhendra</t>
  </si>
  <si>
    <t>19 Januari 1984</t>
  </si>
  <si>
    <t>1375021901840002</t>
  </si>
  <si>
    <t>P 529678</t>
  </si>
  <si>
    <t>yusranelhendra@mahkamahagung.go.id</t>
  </si>
  <si>
    <t>01 April 2011</t>
  </si>
  <si>
    <t>12999</t>
  </si>
  <si>
    <t>Kepala Sub Bagian, Sub Bagian Umum Dan Keuangan Pengadilan Agama Bukittinggi</t>
  </si>
  <si>
    <t>https://sikep.mahkamahagung.go.id/site/file?filename=32399.jpg&amp;folder=folderFotoPegawai</t>
  </si>
  <si>
    <t>https://sikep.mahkamahagung.go.id/site/file?filename=32399.jpg&amp;folder=folderFotoFormal</t>
  </si>
  <si>
    <t>https://sikep.mahkamahagung.go.id/site/file?filename=32399.pdf&amp;folder=folderAktaPegawai</t>
  </si>
  <si>
    <t>https://sikep.mahkamahagung.go.id/api-pro/v1/pegawai/198401192009121003</t>
  </si>
  <si>
    <t>8042</t>
  </si>
  <si>
    <t>34402</t>
  </si>
  <si>
    <t>198905132014032002</t>
  </si>
  <si>
    <t>Aliya Yustifi Radvandini</t>
  </si>
  <si>
    <t>Sumbawa</t>
  </si>
  <si>
    <t>13 Mei 1989</t>
  </si>
  <si>
    <t>1307105305890001</t>
  </si>
  <si>
    <t>B 12008871</t>
  </si>
  <si>
    <t>085263020175</t>
  </si>
  <si>
    <t>aliya@mahkamahagung.go.id</t>
  </si>
  <si>
    <t>aliya.yustifi@yahoo.com</t>
  </si>
  <si>
    <t>2049-06-01</t>
  </si>
  <si>
    <t>13002</t>
  </si>
  <si>
    <t>Panitera Muda Tingkat Pertama Klas IB, Panitera Muda Permohonan Pengadilan Agama Payakumbuh</t>
  </si>
  <si>
    <t>https://sikep.mahkamahagung.go.id/site/file?filename=34402.png&amp;folder=folderFotoPegawai</t>
  </si>
  <si>
    <t>https://sikep.mahkamahagung.go.id/site/file?filename=34402.png&amp;folder=folderFotoFormal</t>
  </si>
  <si>
    <t>https://sikep.mahkamahagung.go.id/site/file?filename=34402.pdf&amp;folder=folderAktaPegawai</t>
  </si>
  <si>
    <t>https://sikep.mahkamahagung.go.id/api-pro/v1/pegawai/198905132014032002</t>
  </si>
  <si>
    <t>8043</t>
  </si>
  <si>
    <t>9450</t>
  </si>
  <si>
    <t>198211192011011008</t>
  </si>
  <si>
    <t>Renol Syaputra</t>
  </si>
  <si>
    <t>19 November 1982</t>
  </si>
  <si>
    <t>1306111911820002</t>
  </si>
  <si>
    <t>Q 261937</t>
  </si>
  <si>
    <t>081267030313</t>
  </si>
  <si>
    <t>renol.syaputra@mahkamahagung.go.id</t>
  </si>
  <si>
    <t>renolsyaputra19@gmail.com</t>
  </si>
  <si>
    <t>13003</t>
  </si>
  <si>
    <t>Panitera Muda Tingkat Pertama Klas IB, Panitera Muda Gugatan Pengadilan Agama Payakumbuh</t>
  </si>
  <si>
    <t>08126700313</t>
  </si>
  <si>
    <t>https://sikep.mahkamahagung.go.id/site/file?filename=9450.jpg&amp;folder=folderFotoPegawai</t>
  </si>
  <si>
    <t>https://sikep.mahkamahagung.go.id/site/file?filename=9450.jpg&amp;folder=folderFotoFormal</t>
  </si>
  <si>
    <t>https://sikep.mahkamahagung.go.id/site/file?filename=9450.pdf&amp;folder=folderAktaPegawai</t>
  </si>
  <si>
    <t>https://sikep.mahkamahagung.go.id/api-pro/v1/pegawai/198211192011011008</t>
  </si>
  <si>
    <t>8044</t>
  </si>
  <si>
    <t>18534</t>
  </si>
  <si>
    <t>198710262012121002</t>
  </si>
  <si>
    <t>Oktariyadi. S</t>
  </si>
  <si>
    <t>26 Oktober 1987</t>
  </si>
  <si>
    <t>1307052610870001</t>
  </si>
  <si>
    <t>A 13001078</t>
  </si>
  <si>
    <t>085274495291</t>
  </si>
  <si>
    <t>bhujang@mahkamahagung.go.id</t>
  </si>
  <si>
    <t>oktaary87@gmail.com</t>
  </si>
  <si>
    <t>01 Juni 2014</t>
  </si>
  <si>
    <t>13004</t>
  </si>
  <si>
    <t>Panitera Muda Tingkat Pertama Klas IB, Panitera Muda Hukum Pengadilan Agama Payakumbuh</t>
  </si>
  <si>
    <t>0852744495291</t>
  </si>
  <si>
    <t>https://sikep.mahkamahagung.go.id/site/file?filename=18534.jpeg&amp;folder=folderFotoPegawai</t>
  </si>
  <si>
    <t>https://sikep.mahkamahagung.go.id/site/file?filename=18534.jpeg&amp;folder=folderFotoFormal</t>
  </si>
  <si>
    <t>https://sikep.mahkamahagung.go.id/site/file?filename=18534.pdf&amp;folder=folderAktaPegawai</t>
  </si>
  <si>
    <t>https://sikep.mahkamahagung.go.id/api-pro/v1/pegawai/198710262012121002</t>
  </si>
  <si>
    <t>8045</t>
  </si>
  <si>
    <t>15580</t>
  </si>
  <si>
    <t>198510132012122002</t>
  </si>
  <si>
    <t>Husna Hayati</t>
  </si>
  <si>
    <t>13 Oktober 1985</t>
  </si>
  <si>
    <t>1376045310850001</t>
  </si>
  <si>
    <t>A 12002437</t>
  </si>
  <si>
    <t>082169912605</t>
  </si>
  <si>
    <t>husnahayati@mahkamahagung.go.id</t>
  </si>
  <si>
    <t>husnahayati392@gmail.com</t>
  </si>
  <si>
    <t>01 Agustus 2014</t>
  </si>
  <si>
    <t>13102</t>
  </si>
  <si>
    <t>Panitera Muda Tingkat Pertama Klas IB, Panitera Muda Gugatan Pengadilan Agama Tanjung Pati</t>
  </si>
  <si>
    <t>https://sikep.mahkamahagung.go.id/site/file?filename=15580.jpeg&amp;folder=folderFotoPegawai</t>
  </si>
  <si>
    <t>https://sikep.mahkamahagung.go.id/site/file?filename=15580.jpeg&amp;folder=folderFotoFormal</t>
  </si>
  <si>
    <t>https://sikep.mahkamahagung.go.id/site/file?filename=15580.pdf&amp;folder=folderAktaPegawai</t>
  </si>
  <si>
    <t>https://sikep.mahkamahagung.go.id/api-pro/v1/pegawai/198510132012122002</t>
  </si>
  <si>
    <t>8046</t>
  </si>
  <si>
    <t>34532</t>
  </si>
  <si>
    <t>199006062014032005</t>
  </si>
  <si>
    <t>Yeni Marliza</t>
  </si>
  <si>
    <t>06 Juni 1990</t>
  </si>
  <si>
    <t>1306144606900003</t>
  </si>
  <si>
    <t>B12005460</t>
  </si>
  <si>
    <t>085263034681</t>
  </si>
  <si>
    <t>yenimarliza@mahkamahagung.go.id</t>
  </si>
  <si>
    <t>yenimarliza@gmail.com</t>
  </si>
  <si>
    <t>01 September 2015</t>
  </si>
  <si>
    <t>2050-07-01</t>
  </si>
  <si>
    <t>13103</t>
  </si>
  <si>
    <t>Panitera Muda Tingkat Pertama Klas IB, Panitera Muda Hukum Pengadilan Agama Tanjung Pati</t>
  </si>
  <si>
    <t>https://sikep.mahkamahagung.go.id/site/file?filename=34532.jpeg&amp;folder=folderFotoPegawai</t>
  </si>
  <si>
    <t>https://sikep.mahkamahagung.go.id/site/file?filename=34532.jpeg&amp;folder=folderFotoFormal</t>
  </si>
  <si>
    <t>https://sikep.mahkamahagung.go.id/site/file?filename=34532.pdf&amp;folder=folderAktaPegawai</t>
  </si>
  <si>
    <t>https://sikep.mahkamahagung.go.id/api-pro/v1/pegawai/199006062014032005</t>
  </si>
  <si>
    <t>8047</t>
  </si>
  <si>
    <t>15319</t>
  </si>
  <si>
    <t>150264870</t>
  </si>
  <si>
    <t>Marlena</t>
  </si>
  <si>
    <t>1376025010730003</t>
  </si>
  <si>
    <t>G. 128061</t>
  </si>
  <si>
    <t>marlena@mahkamahagung.go.id</t>
  </si>
  <si>
    <t>merry_leanny@yahoo.co.id</t>
  </si>
  <si>
    <t>2031-11-01</t>
  </si>
  <si>
    <t>13105</t>
  </si>
  <si>
    <t>Kepala Sub Bagian, Sub Bagian Perencanaan Teknologi Informasi, Dan Pelaporan Pengadilan Agama Tanjung Pati</t>
  </si>
  <si>
    <t>https://sikep.mahkamahagung.go.id/site/file?filename=15319.jpeg&amp;folder=folderFotoPegawai</t>
  </si>
  <si>
    <t>https://sikep.mahkamahagung.go.id/site/file?filename=15319.jpeg&amp;folder=folderFotoFormal</t>
  </si>
  <si>
    <t>https://sikep.mahkamahagung.go.id/api-pro/v1/pegawai/197310101994012001</t>
  </si>
  <si>
    <t>8048</t>
  </si>
  <si>
    <t>34014</t>
  </si>
  <si>
    <t>220003799</t>
  </si>
  <si>
    <t>Rahmi Herawati</t>
  </si>
  <si>
    <t>18 Juli 1987</t>
  </si>
  <si>
    <t>1307055807870002</t>
  </si>
  <si>
    <t>M 311920</t>
  </si>
  <si>
    <t>rahmi.herawati@mahkamahagung.go.id</t>
  </si>
  <si>
    <t>13106</t>
  </si>
  <si>
    <t>Kepala Sub Bagian, Sub Bagian Kepegawaian, Organisasi, Dan Tata Laksana Pengadilan Agama Tanjung Pati</t>
  </si>
  <si>
    <t>https://sikep.mahkamahagung.go.id/site/file?filename=34014.jpeg&amp;folder=folderFotoPegawai</t>
  </si>
  <si>
    <t>https://sikep.mahkamahagung.go.id/site/file?filename=34014.jpeg&amp;folder=folderFotoFormal</t>
  </si>
  <si>
    <t>https://sikep.mahkamahagung.go.id/site/file?filename=34014.pdf&amp;folder=folderAktaPegawai</t>
  </si>
  <si>
    <t>https://sikep.mahkamahagung.go.id/api-pro/v1/pegawai/198707182006042002</t>
  </si>
  <si>
    <t>8049</t>
  </si>
  <si>
    <t>33888</t>
  </si>
  <si>
    <t>198703192006041001</t>
  </si>
  <si>
    <t>220003115</t>
  </si>
  <si>
    <t>Andria Miko</t>
  </si>
  <si>
    <t>19 Maret 1987</t>
  </si>
  <si>
    <t>1371111903870011</t>
  </si>
  <si>
    <t>M.311916</t>
  </si>
  <si>
    <t>085263057176</t>
  </si>
  <si>
    <t>mikogroovy@mahkamahagung.go.id</t>
  </si>
  <si>
    <t>andriamiko@gmail.com</t>
  </si>
  <si>
    <t>02 Juli 2007</t>
  </si>
  <si>
    <t>2047-04-01</t>
  </si>
  <si>
    <t>13101</t>
  </si>
  <si>
    <t>Panitera Muda Tingkat Pertama Klas IB, Panitera Muda Permohonan Pengadilan Agama Tanjung Pati</t>
  </si>
  <si>
    <t>https://sikep.mahkamahagung.go.id/site/file?filename=33888.jpeg&amp;folder=folderFotoPegawai</t>
  </si>
  <si>
    <t>https://sikep.mahkamahagung.go.id/site/file?filename=33888.jpeg&amp;folder=folderFotoFormal</t>
  </si>
  <si>
    <t>https://sikep.mahkamahagung.go.id/site/file?filename=33888.pdf&amp;folder=folderAktaPegawai</t>
  </si>
  <si>
    <t>https://sikep.mahkamahagung.go.id/api-pro/v1/pegawai/198703192006041001</t>
  </si>
  <si>
    <t>8050</t>
  </si>
  <si>
    <t>32790</t>
  </si>
  <si>
    <t>Adriyeni</t>
  </si>
  <si>
    <t>28 Oktober 1984</t>
  </si>
  <si>
    <t>1308056810840002</t>
  </si>
  <si>
    <t>0528'Kep.XII'peg'2016</t>
  </si>
  <si>
    <t>adriyeni84@mahkamahagung.go.id</t>
  </si>
  <si>
    <t>13107</t>
  </si>
  <si>
    <t>Kepala Sub Bagian, Sub Bagian Umum Dan Keuangan Pengadilan Agama Tanjung Pati</t>
  </si>
  <si>
    <t>085274012004</t>
  </si>
  <si>
    <t>https://sikep.mahkamahagung.go.id/site/file?filename=32790.jpeg&amp;folder=folderFotoPegawai</t>
  </si>
  <si>
    <t>https://sikep.mahkamahagung.go.id/site/file?filename=32790.jpeg&amp;folder=folderFotoFormal</t>
  </si>
  <si>
    <t>https://sikep.mahkamahagung.go.id/site/file?filename=32790.pdf&amp;folder=folderAktaPegawai</t>
  </si>
  <si>
    <t>https://sikep.mahkamahagung.go.id/api-pro/v1/pegawai/198410282014082003</t>
  </si>
  <si>
    <t>8051</t>
  </si>
  <si>
    <t>30115</t>
  </si>
  <si>
    <t>197811092001122001</t>
  </si>
  <si>
    <t>150318294</t>
  </si>
  <si>
    <t>Hj.</t>
  </si>
  <si>
    <t>S.H., S.Ag., M.A.</t>
  </si>
  <si>
    <t>Rika  Adriani</t>
  </si>
  <si>
    <t>09 November 1978</t>
  </si>
  <si>
    <t>1374024911780002</t>
  </si>
  <si>
    <t>L.059509</t>
  </si>
  <si>
    <t>08126778731</t>
  </si>
  <si>
    <t>rika.adriani@mahkamahagung.go.id</t>
  </si>
  <si>
    <t>rikaadriani.papp@gmail.com</t>
  </si>
  <si>
    <t>2038-12-01</t>
  </si>
  <si>
    <t>Panitera Muda Tingkat Pertama Klas II</t>
  </si>
  <si>
    <t>13031</t>
  </si>
  <si>
    <t>Panitera Muda Tingkat Pertama Klas II, Panitera Muda Hukum</t>
  </si>
  <si>
    <t>Panitera Muda Tingkat Pertama Klas II, Panitera Muda Hukum Pengadilan Agama Padang Panjang</t>
  </si>
  <si>
    <t>https://sikep.mahkamahagung.go.id/site/file?filename=30115.png&amp;folder=folderFotoPegawai</t>
  </si>
  <si>
    <t>https://sikep.mahkamahagung.go.id/site/file?filename=30115.png&amp;folder=folderFotoFormal</t>
  </si>
  <si>
    <t>https://sikep.mahkamahagung.go.id/site/file?filename=30115.pdf&amp;folder=folderAktaPegawai</t>
  </si>
  <si>
    <t>https://sikep.mahkamahagung.go.id/api-pro/v1/pegawai/197811092001122001</t>
  </si>
  <si>
    <t>8052</t>
  </si>
  <si>
    <t>11842</t>
  </si>
  <si>
    <t>196306271994022001</t>
  </si>
  <si>
    <t>150265174</t>
  </si>
  <si>
    <t>Delmiza Eriyanti</t>
  </si>
  <si>
    <t>27 Juni 1963</t>
  </si>
  <si>
    <t>1373026706630003</t>
  </si>
  <si>
    <t>G.194554</t>
  </si>
  <si>
    <t>081374854910</t>
  </si>
  <si>
    <t>delmiza.eriyanti@mahkamahagung.go.id</t>
  </si>
  <si>
    <t>delmiza_eriyanti@yahoo.co.id</t>
  </si>
  <si>
    <t>13012</t>
  </si>
  <si>
    <t>Panitera Muda Tingkat Pertama Klas II, Panitera Muda Gugatan</t>
  </si>
  <si>
    <t>Panitera Muda Tingkat Pertama Klas II, Panitera Muda Gugatan Pengadilan Agama Sawahlunto</t>
  </si>
  <si>
    <t>https://sikep.mahkamahagung.go.id/site/file?filename=11842.jpg&amp;folder=folderFotoPegawai</t>
  </si>
  <si>
    <t>https://sikep.mahkamahagung.go.id/site/file?filename=11842.jpg&amp;folder=folderFotoFormal</t>
  </si>
  <si>
    <t>https://sikep.mahkamahagung.go.id/site/file?filename=11842.pdf&amp;folder=folderAktaPegawai</t>
  </si>
  <si>
    <t>https://sikep.mahkamahagung.go.id/api-pro/v1/pegawai/196306271994022001</t>
  </si>
  <si>
    <t>8053</t>
  </si>
  <si>
    <t>33549</t>
  </si>
  <si>
    <t>Befi Ramadani</t>
  </si>
  <si>
    <t>26 Mei 1986</t>
  </si>
  <si>
    <t>1304106605860001</t>
  </si>
  <si>
    <t>P 529676</t>
  </si>
  <si>
    <t>ramadani@mahkamahagung.go.id</t>
  </si>
  <si>
    <t>2044-06-01</t>
  </si>
  <si>
    <t>8</t>
  </si>
  <si>
    <t>Eselon IV-B</t>
  </si>
  <si>
    <t>13015</t>
  </si>
  <si>
    <t>Kepala Sub Bagian, Sub Bagian Perencanaan Teknologi Informasi, Dan Pelaporan Pengadilan Agama Sawahlunto</t>
  </si>
  <si>
    <t>https://sikep.mahkamahagung.go.id/site/file?filename=33549.jpeg&amp;folder=folderFotoPegawai</t>
  </si>
  <si>
    <t>https://sikep.mahkamahagung.go.id/site/file?filename=33549.jpeg&amp;folder=folderFotoFormal</t>
  </si>
  <si>
    <t>https://sikep.mahkamahagung.go.id/site/file?filename=33549.pdf&amp;folder=folderAktaPegawai</t>
  </si>
  <si>
    <t>https://sikep.mahkamahagung.go.id/api-pro/v1/pegawai/198605262009122002</t>
  </si>
  <si>
    <t>8054</t>
  </si>
  <si>
    <t>33762</t>
  </si>
  <si>
    <t>Ibnal Fauzi</t>
  </si>
  <si>
    <t>30 November 1986</t>
  </si>
  <si>
    <t>1302083011860003</t>
  </si>
  <si>
    <t>P 529670</t>
  </si>
  <si>
    <t>ibnalfauzi@mahkamahagung.go.id</t>
  </si>
  <si>
    <t>13024</t>
  </si>
  <si>
    <t>Kepala Sub Bagian, Sub Bagian Perencanaan Teknologi Informasi, Dan Pelaporan Pengadilan Agama Solok</t>
  </si>
  <si>
    <t>https://sikep.mahkamahagung.go.id/site/file?filename=33762.jpg&amp;folder=folderFotoPegawai</t>
  </si>
  <si>
    <t>https://sikep.mahkamahagung.go.id/site/file?filename=33762.jpg&amp;folder=folderFotoFormal</t>
  </si>
  <si>
    <t>https://sikep.mahkamahagung.go.id/site/file?filename=33762.pdf&amp;folder=folderAktaPegawai</t>
  </si>
  <si>
    <t>https://sikep.mahkamahagung.go.id/api-pro/v1/pegawai/198611302009121005</t>
  </si>
  <si>
    <t>8055</t>
  </si>
  <si>
    <t>19703</t>
  </si>
  <si>
    <t>150265068</t>
  </si>
  <si>
    <t>Roza Elfina</t>
  </si>
  <si>
    <t>20 November 1973</t>
  </si>
  <si>
    <t>1302076011730002</t>
  </si>
  <si>
    <t>G.131814</t>
  </si>
  <si>
    <t>rozaelfina@mahkamahagung.go.id</t>
  </si>
  <si>
    <t>2031-12-01</t>
  </si>
  <si>
    <t>13025</t>
  </si>
  <si>
    <t>Kepala Sub Bagian, Sub Bagian Kepegawaian, Organisasi, Dan Tata Laksana Pengadilan Agama Solok</t>
  </si>
  <si>
    <t>https://sikep.mahkamahagung.go.id/site/file?filename=19703.jpg&amp;folder=folderFotoPegawai</t>
  </si>
  <si>
    <t>https://sikep.mahkamahagung.go.id/site/file?filename=19703.jpg&amp;folder=folderFotoFormal</t>
  </si>
  <si>
    <t>https://sikep.mahkamahagung.go.id/site/file?filename=19703.pdf&amp;folder=folderAktaPegawai</t>
  </si>
  <si>
    <t>https://sikep.mahkamahagung.go.id/api-pro/v1/pegawai/197311201994022001</t>
  </si>
  <si>
    <t>8056</t>
  </si>
  <si>
    <t>27464</t>
  </si>
  <si>
    <t>197111171994012001</t>
  </si>
  <si>
    <t>150264865</t>
  </si>
  <si>
    <t>Nurainiwista</t>
  </si>
  <si>
    <t>17 November 1971</t>
  </si>
  <si>
    <t>1305165711710001</t>
  </si>
  <si>
    <t>G.115009</t>
  </si>
  <si>
    <t>085272365430</t>
  </si>
  <si>
    <t>nurainiwista@mahkamahagung.go.id</t>
  </si>
  <si>
    <t>nurainiwista@gmail.com</t>
  </si>
  <si>
    <t>13030</t>
  </si>
  <si>
    <t>Panitera Muda Tingkat Pertama Klas II, Panitera Muda Gugatan Pengadilan Agama Padang Panjang</t>
  </si>
  <si>
    <t>https://sikep.mahkamahagung.go.id/site/file?filename=27464.jpg&amp;folder=folderFotoPegawai</t>
  </si>
  <si>
    <t>https://sikep.mahkamahagung.go.id/site/file?filename=27464.jpg&amp;folder=folderFotoFormal</t>
  </si>
  <si>
    <t>https://sikep.mahkamahagung.go.id/site/file?filename=27464.pdf&amp;folder=folderAktaPegawai</t>
  </si>
  <si>
    <t>https://sikep.mahkamahagung.go.id/api-pro/v1/pegawai/197111171994012001</t>
  </si>
  <si>
    <t>8057</t>
  </si>
  <si>
    <t>10785</t>
  </si>
  <si>
    <t>S.E., S.H.</t>
  </si>
  <si>
    <t>13 Juni 1984</t>
  </si>
  <si>
    <t>1374021306840001</t>
  </si>
  <si>
    <t>P 529672</t>
  </si>
  <si>
    <t>rahmat_hidayat@mahkamahagung.go.id</t>
  </si>
  <si>
    <t>14 Mei 2011</t>
  </si>
  <si>
    <t>13033</t>
  </si>
  <si>
    <t>Kepala Sub Bagian, Sub Bagian Perencanaan Teknologi Informasi, Dan Pelaporan Pengadilan Agama Padang Panjang</t>
  </si>
  <si>
    <t>https://sikep.mahkamahagung.go.id/site/file?filename=10785.jpg&amp;folder=folderFotoPegawai</t>
  </si>
  <si>
    <t>https://sikep.mahkamahagung.go.id/site/file?filename=10785.jpg&amp;folder=folderFotoFormal</t>
  </si>
  <si>
    <t>https://sikep.mahkamahagung.go.id/site/file?filename=10785.pdf&amp;folder=folderAktaPegawai</t>
  </si>
  <si>
    <t>https://sikep.mahkamahagung.go.id/api-pro/v1/pegawai/198406132009121005</t>
  </si>
  <si>
    <t>8058</t>
  </si>
  <si>
    <t>32114</t>
  </si>
  <si>
    <t>198306112009041004</t>
  </si>
  <si>
    <t>Gerhana Putra</t>
  </si>
  <si>
    <t>11 Juni 1983</t>
  </si>
  <si>
    <t>1371111106830006</t>
  </si>
  <si>
    <t>P.200449</t>
  </si>
  <si>
    <t>081374750017</t>
  </si>
  <si>
    <t>gerhana83@mahkamahagung.go.id</t>
  </si>
  <si>
    <t>jauzaksanasuke@gmail.com</t>
  </si>
  <si>
    <t>13040</t>
  </si>
  <si>
    <t>Panitera Muda Tingkat Pertama Klas II, Panitera Muda Hukum Pengadilan Agama Muara Labuh</t>
  </si>
  <si>
    <t>https://sikep.mahkamahagung.go.id/site/file?filename=32114.jpg&amp;folder=folderFotoPegawai</t>
  </si>
  <si>
    <t>https://sikep.mahkamahagung.go.id/site/file?filename=32114.jpg&amp;folder=folderFotoFormal</t>
  </si>
  <si>
    <t>https://sikep.mahkamahagung.go.id/site/file?filename=32114.pdf&amp;folder=folderAktaPegawai</t>
  </si>
  <si>
    <t>https://sikep.mahkamahagung.go.id/api-pro/v1/pegawai/198306112009041004</t>
  </si>
  <si>
    <t>8059</t>
  </si>
  <si>
    <t>11806</t>
  </si>
  <si>
    <t>196710101988032001</t>
  </si>
  <si>
    <t>150236444</t>
  </si>
  <si>
    <t>Rosniwati</t>
  </si>
  <si>
    <t>10 Oktober 1967</t>
  </si>
  <si>
    <t>1303045010670003</t>
  </si>
  <si>
    <t>E.611326</t>
  </si>
  <si>
    <t>081363307758</t>
  </si>
  <si>
    <t>rosniwati@mahkamahagung.go.id</t>
  </si>
  <si>
    <t>rosniwatiupik@gmail.com</t>
  </si>
  <si>
    <t>01 September 1989</t>
  </si>
  <si>
    <t>13047</t>
  </si>
  <si>
    <t>Panitera Muda Tingkat Pertama Klas II, Panitera Muda Permohonan</t>
  </si>
  <si>
    <t>Panitera Muda Tingkat Pertama Klas II, Panitera Muda Permohonan Pengadilan Agama Sijunjung</t>
  </si>
  <si>
    <t>https://sikep.mahkamahagung.go.id/site/file?filename=11806.jpg&amp;folder=folderFotoPegawai</t>
  </si>
  <si>
    <t>https://sikep.mahkamahagung.go.id/site/file?filename=11806.jpg&amp;folder=folderFotoFormal</t>
  </si>
  <si>
    <t>https://sikep.mahkamahagung.go.id/site/file?filename=11806.pdf&amp;folder=folderAktaPegawai</t>
  </si>
  <si>
    <t>https://sikep.mahkamahagung.go.id/api-pro/v1/pegawai/196710101988032001</t>
  </si>
  <si>
    <t>8060</t>
  </si>
  <si>
    <t>23862</t>
  </si>
  <si>
    <t>196601141990032001</t>
  </si>
  <si>
    <t>150243717</t>
  </si>
  <si>
    <t>Syahminar</t>
  </si>
  <si>
    <t>14 Januari 1966</t>
  </si>
  <si>
    <t>1372014401660001</t>
  </si>
  <si>
    <t>F. 311083</t>
  </si>
  <si>
    <t>085272450830</t>
  </si>
  <si>
    <t>syahminar@mahkamahagung.go.id</t>
  </si>
  <si>
    <t>syahminarshi@gmail.com</t>
  </si>
  <si>
    <t>01 Agustus 1991</t>
  </si>
  <si>
    <t>13049</t>
  </si>
  <si>
    <t>Panitera Muda Tingkat Pertama Klas II, Panitera Muda Hukum Pengadilan Agama Sijunjung</t>
  </si>
  <si>
    <t>https://sikep.mahkamahagung.go.id/site/file?filename=23862.jpg&amp;folder=folderFotoPegawai</t>
  </si>
  <si>
    <t>https://sikep.mahkamahagung.go.id/site/file?filename=23862.jpg&amp;folder=folderFotoFormal</t>
  </si>
  <si>
    <t>https://sikep.mahkamahagung.go.id/site/file?filename=23862.pdf&amp;folder=folderAktaPegawai</t>
  </si>
  <si>
    <t>https://sikep.mahkamahagung.go.id/api-pro/v1/pegawai/196601141990032001</t>
  </si>
  <si>
    <t>8061</t>
  </si>
  <si>
    <t>15555</t>
  </si>
  <si>
    <t>197104011996032001</t>
  </si>
  <si>
    <t>150275878</t>
  </si>
  <si>
    <t>Hj. Refti Desfita</t>
  </si>
  <si>
    <t>01 April 1971</t>
  </si>
  <si>
    <t>1302084104710003</t>
  </si>
  <si>
    <t>G 322703</t>
  </si>
  <si>
    <t>085375140967</t>
  </si>
  <si>
    <t>reftidesfita@mahkamahagung.go.id</t>
  </si>
  <si>
    <t>reftidesfita@yahoo.com</t>
  </si>
  <si>
    <t>2031-05-01</t>
  </si>
  <si>
    <t>13057</t>
  </si>
  <si>
    <t>Panitera Muda Tingkat Pertama Klas II, Panitera Muda Gugatan Pengadilan Agama Koto Baru</t>
  </si>
  <si>
    <t>085669018301</t>
  </si>
  <si>
    <t>https://sikep.mahkamahagung.go.id/site/file?filename=15555.jpg&amp;folder=folderFotoPegawai</t>
  </si>
  <si>
    <t>https://sikep.mahkamahagung.go.id/site/file?filename=15555.jpg&amp;folder=folderFotoFormal</t>
  </si>
  <si>
    <t>https://sikep.mahkamahagung.go.id/site/file?filename=15555.pdf&amp;folder=folderAktaPegawai</t>
  </si>
  <si>
    <t>https://sikep.mahkamahagung.go.id/api-pro/v1/pegawai/197104011996032001</t>
  </si>
  <si>
    <t>8062</t>
  </si>
  <si>
    <t>31264</t>
  </si>
  <si>
    <t>220003018</t>
  </si>
  <si>
    <t>24 Agustus 1981</t>
  </si>
  <si>
    <t>1371062408810007</t>
  </si>
  <si>
    <t>M. 311905</t>
  </si>
  <si>
    <t>fauzanputra018@mahkamahagung.go.id</t>
  </si>
  <si>
    <t>01 April 2007</t>
  </si>
  <si>
    <t>2039-09-01</t>
  </si>
  <si>
    <t>13060</t>
  </si>
  <si>
    <t>Kepala Sub Bagian, Sub Bagian Perencanaan Teknologi Informasi, Dan Pelaporan Pengadilan Agama Koto Baru</t>
  </si>
  <si>
    <t>https://sikep.mahkamahagung.go.id/site/file?filename=31264.jpg&amp;folder=folderFotoPegawai</t>
  </si>
  <si>
    <t>https://sikep.mahkamahagung.go.id/site/file?filename=31264.jpg&amp;folder=folderFotoFormal</t>
  </si>
  <si>
    <t>https://sikep.mahkamahagung.go.id/site/file?filename=31264.pdf&amp;folder=folderAktaPegawai</t>
  </si>
  <si>
    <t>https://sikep.mahkamahagung.go.id/api-pro/v1/pegawai/198108242006041003</t>
  </si>
  <si>
    <t>8063</t>
  </si>
  <si>
    <t>28477</t>
  </si>
  <si>
    <t>197407052006041004</t>
  </si>
  <si>
    <t>220002923</t>
  </si>
  <si>
    <t>Zulfadli</t>
  </si>
  <si>
    <t>05 Juli 1974</t>
  </si>
  <si>
    <t>1371060507740008</t>
  </si>
  <si>
    <t>M.311899</t>
  </si>
  <si>
    <t>085274162454</t>
  </si>
  <si>
    <t>zulfadli74@mahkamahagung.go.id</t>
  </si>
  <si>
    <t>zulfadli.10102019@gmail.com</t>
  </si>
  <si>
    <t>2034-08-01</t>
  </si>
  <si>
    <t>13065</t>
  </si>
  <si>
    <t>Panitera Muda Tingkat Pertama Klas II, Panitera Muda Permohonan Pengadilan Agama Painan</t>
  </si>
  <si>
    <t>https://sikep.mahkamahagung.go.id/site/file?filename=28477.jpg&amp;folder=folderFotoPegawai</t>
  </si>
  <si>
    <t>https://sikep.mahkamahagung.go.id/site/file?filename=28477.jpg&amp;folder=folderFotoFormal</t>
  </si>
  <si>
    <t>https://sikep.mahkamahagung.go.id/site/file?filename=28477.pdf&amp;folder=folderAktaPegawai</t>
  </si>
  <si>
    <t>https://sikep.mahkamahagung.go.id/api-pro/v1/pegawai/197407052006041004</t>
  </si>
  <si>
    <t>8064</t>
  </si>
  <si>
    <t>11586</t>
  </si>
  <si>
    <t>197205271994032002</t>
  </si>
  <si>
    <t>150271083</t>
  </si>
  <si>
    <t>Nurmeli</t>
  </si>
  <si>
    <t>27 Mei 1972</t>
  </si>
  <si>
    <t>1301056705720001</t>
  </si>
  <si>
    <t>G.304692</t>
  </si>
  <si>
    <t>082283641123</t>
  </si>
  <si>
    <t>nurmeli@mahkamahagung.go.id</t>
  </si>
  <si>
    <t>nurmeli.painan72@gmail.com</t>
  </si>
  <si>
    <t>13066</t>
  </si>
  <si>
    <t>Panitera Muda Tingkat Pertama Klas II, Panitera Muda Gugatan Pengadilan Agama Painan</t>
  </si>
  <si>
    <t>https://sikep.mahkamahagung.go.id/site/file?filename=11586.jpg&amp;folder=folderFotoPegawai</t>
  </si>
  <si>
    <t>https://sikep.mahkamahagung.go.id/site/file?filename=11586.jpg&amp;folder=folderFotoFormal</t>
  </si>
  <si>
    <t>https://sikep.mahkamahagung.go.id/api-pro/v1/pegawai/197205271994032002</t>
  </si>
  <si>
    <t>8065</t>
  </si>
  <si>
    <t>8440</t>
  </si>
  <si>
    <t>220004441</t>
  </si>
  <si>
    <t>Wahyu Trihantoro</t>
  </si>
  <si>
    <t>27 November 1981</t>
  </si>
  <si>
    <t>1301052711810003</t>
  </si>
  <si>
    <t>N. 122541</t>
  </si>
  <si>
    <t>wahyu.trihantoro@mahkamahagung.go.id</t>
  </si>
  <si>
    <t>01 Oktober 2007</t>
  </si>
  <si>
    <t>13069</t>
  </si>
  <si>
    <t>Kepala Sub Bagian, Sub Bagian Perencanaan Teknologi Informasi, Dan Pelaporan Pengadilan Agama Painan</t>
  </si>
  <si>
    <t>https://sikep.mahkamahagung.go.id/site/file?filename=8440.jpg&amp;folder=folderFotoPegawai</t>
  </si>
  <si>
    <t>https://sikep.mahkamahagung.go.id/site/file?filename=8440.jpg&amp;folder=folderFotoFormal</t>
  </si>
  <si>
    <t>https://sikep.mahkamahagung.go.id/site/file?filename=8440.pdf&amp;folder=folderAktaPegawai</t>
  </si>
  <si>
    <t>https://sikep.mahkamahagung.go.id/api-pro/v1/pegawai/198111272006041013</t>
  </si>
  <si>
    <t>8066</t>
  </si>
  <si>
    <t>6953</t>
  </si>
  <si>
    <t>30 Januari 1977</t>
  </si>
  <si>
    <t>1371113001770003</t>
  </si>
  <si>
    <t>P.200455</t>
  </si>
  <si>
    <t>hendra.perdana@mahkamahagung.go.id</t>
  </si>
  <si>
    <t>sumatraabarat@gmail.com</t>
  </si>
  <si>
    <t>2035-03-01</t>
  </si>
  <si>
    <t>13071</t>
  </si>
  <si>
    <t>Kepala Sub Bagian, Sub Bagian Umum Dan Keuangan Pengadilan Agama Painan</t>
  </si>
  <si>
    <t>https://sikep.mahkamahagung.go.id/site/file?filename=6953.JPG&amp;folder=folderFotoPegawai</t>
  </si>
  <si>
    <t>https://sikep.mahkamahagung.go.id/site/file?filename=6953.jpg&amp;folder=folderFotoFormal</t>
  </si>
  <si>
    <t>https://sikep.mahkamahagung.go.id/site/file?filename=6953.pdf&amp;folder=folderAktaPegawai</t>
  </si>
  <si>
    <t>https://sikep.mahkamahagung.go.id/api-pro/v1/pegawai/197701302009041003</t>
  </si>
  <si>
    <t>8067</t>
  </si>
  <si>
    <t>29844</t>
  </si>
  <si>
    <t>220004560</t>
  </si>
  <si>
    <t>06 April 1978</t>
  </si>
  <si>
    <t>1312030604781004</t>
  </si>
  <si>
    <t>N 122538</t>
  </si>
  <si>
    <t>elpenni@mahkamahagung.go.id</t>
  </si>
  <si>
    <t>04 Januari 2008</t>
  </si>
  <si>
    <t>2036-05-01</t>
  </si>
  <si>
    <t>13078</t>
  </si>
  <si>
    <t>Kepala Sub Bagian, Sub Bagian Perencanaan Teknologi Informasi, Dan Pelaporan Pengadilan Agama Lubuk Sikaping</t>
  </si>
  <si>
    <t>https://sikep.mahkamahagung.go.id/site/file?filename=29844.jpg&amp;folder=folderFotoPegawai</t>
  </si>
  <si>
    <t>https://sikep.mahkamahagung.go.id/site/file?filename=29844.jpg&amp;folder=folderFotoFormal</t>
  </si>
  <si>
    <t>https://sikep.mahkamahagung.go.id/site/file?filename=29844.pdf&amp;folder=folderAktaPegawai</t>
  </si>
  <si>
    <t>https://sikep.mahkamahagung.go.id/api-pro/v1/pegawai/197804062006041013</t>
  </si>
  <si>
    <t>8068</t>
  </si>
  <si>
    <t>9679</t>
  </si>
  <si>
    <t>Wira Akhdiana</t>
  </si>
  <si>
    <t>25 Juni 1979</t>
  </si>
  <si>
    <t>1471016506790081</t>
  </si>
  <si>
    <t>P 631378</t>
  </si>
  <si>
    <t>wira.akhdiana@mahkamahagung.go.id</t>
  </si>
  <si>
    <t>2037-07-01</t>
  </si>
  <si>
    <t>13079</t>
  </si>
  <si>
    <t>Kepala Sub Bagian, Sub Bagian Kepegawaian, Organisasi, Dan Tata Laksana Pengadilan Agama Lubuk Sikaping</t>
  </si>
  <si>
    <t>081394085057</t>
  </si>
  <si>
    <t>https://sikep.mahkamahagung.go.id/site/file?filename=9679.jpg&amp;folder=folderFotoPegawai</t>
  </si>
  <si>
    <t>https://sikep.mahkamahagung.go.id/site/file?filename=9679.jpg&amp;folder=folderFotoFormal</t>
  </si>
  <si>
    <t>https://sikep.mahkamahagung.go.id/site/file?filename=9679.pdf&amp;folder=folderAktaPegawai</t>
  </si>
  <si>
    <t>https://sikep.mahkamahagung.go.id/api-pro/v1/pegawai/197906252009122004</t>
  </si>
  <si>
    <t>8069</t>
  </si>
  <si>
    <t>12449</t>
  </si>
  <si>
    <t>220005327</t>
  </si>
  <si>
    <t>Syamsurna</t>
  </si>
  <si>
    <t>02 Juni 1969</t>
  </si>
  <si>
    <t>1312034206690003</t>
  </si>
  <si>
    <t>P.037978</t>
  </si>
  <si>
    <t>syamsurna@mahkamahagung.go.id</t>
  </si>
  <si>
    <t>01 Desember 2008</t>
  </si>
  <si>
    <t>2027-07-01</t>
  </si>
  <si>
    <t>13080</t>
  </si>
  <si>
    <t>Kepala Sub Bagian, Sub Bagian Umum Dan Keuangan Pengadilan Agama Lubuk Sikaping</t>
  </si>
  <si>
    <t>https://sikep.mahkamahagung.go.id/site/file?filename=12449.jpg&amp;folder=folderFotoPegawai</t>
  </si>
  <si>
    <t>https://sikep.mahkamahagung.go.id/site/file?filename=12449.jpg&amp;folder=folderFotoFormal</t>
  </si>
  <si>
    <t>https://sikep.mahkamahagung.go.id/site/file?filename=12449.pdf&amp;folder=folderAktaPegawai</t>
  </si>
  <si>
    <t>https://sikep.mahkamahagung.go.id/api-pro/v1/pegawai/196906022007012004</t>
  </si>
  <si>
    <t>8070</t>
  </si>
  <si>
    <t>2702</t>
  </si>
  <si>
    <t>196507101987021002</t>
  </si>
  <si>
    <t>150228969</t>
  </si>
  <si>
    <t>Indra Syamsu</t>
  </si>
  <si>
    <t>10 Juli 1965</t>
  </si>
  <si>
    <t>1305111007650001</t>
  </si>
  <si>
    <t>E.429563</t>
  </si>
  <si>
    <t>081374927633</t>
  </si>
  <si>
    <t>indrasyamsu@mahkamahagung.go.id</t>
  </si>
  <si>
    <t>indrasyamsu14@gmail.com</t>
  </si>
  <si>
    <t>14 Juli 1988</t>
  </si>
  <si>
    <t>13083</t>
  </si>
  <si>
    <t>Panitera Muda Tingkat Pertama Klas II, Panitera Muda Permohonan Pengadilan Agama Talu</t>
  </si>
  <si>
    <t>https://sikep.mahkamahagung.go.id/site/file?filename=2702.jpg&amp;folder=folderFotoPegawai</t>
  </si>
  <si>
    <t>https://sikep.mahkamahagung.go.id/site/file?filename=2702.jpg&amp;folder=folderFotoFormal</t>
  </si>
  <si>
    <t>https://sikep.mahkamahagung.go.id/site/file?filename=2702.pdf&amp;folder=folderAktaPegawai</t>
  </si>
  <si>
    <t>https://sikep.mahkamahagung.go.id/api-pro/v1/pegawai/196507101987021002</t>
  </si>
  <si>
    <t>8071</t>
  </si>
  <si>
    <t>6572</t>
  </si>
  <si>
    <t>220004558</t>
  </si>
  <si>
    <t>Hj. Isterliza</t>
  </si>
  <si>
    <t>24 September 1969</t>
  </si>
  <si>
    <t>1312036409640002</t>
  </si>
  <si>
    <t>N 122537</t>
  </si>
  <si>
    <t>isterlizasag@mahkamahagung.go.id</t>
  </si>
  <si>
    <t>31 Desember 2007</t>
  </si>
  <si>
    <t>13087</t>
  </si>
  <si>
    <t>Kepala Sub Bagian, Sub Bagian Perencanaan Teknologi Informasi, Dan Pelaporan Pengadilan Agama Talu</t>
  </si>
  <si>
    <t>https://sikep.mahkamahagung.go.id/site/file?filename=6572.jpg&amp;folder=folderFotoPegawai</t>
  </si>
  <si>
    <t>https://sikep.mahkamahagung.go.id/site/file?filename=6572.jpg&amp;folder=folderFotoFormal</t>
  </si>
  <si>
    <t>https://sikep.mahkamahagung.go.id/site/file?filename=6572.pdf&amp;folder=folderAktaPegawai</t>
  </si>
  <si>
    <t>https://sikep.mahkamahagung.go.id/api-pro/v1/pegawai/196909242006042004</t>
  </si>
  <si>
    <t>8072</t>
  </si>
  <si>
    <t>33740</t>
  </si>
  <si>
    <t>198611132009122006</t>
  </si>
  <si>
    <t>Sanya Amalya Rizqi</t>
  </si>
  <si>
    <t>1306035311860002</t>
  </si>
  <si>
    <t>Q.153074</t>
  </si>
  <si>
    <t>085263100530</t>
  </si>
  <si>
    <t>sanya@mahkamahagung.go.id</t>
  </si>
  <si>
    <t>sanyarizq@gmail.com</t>
  </si>
  <si>
    <t>13092</t>
  </si>
  <si>
    <t>Panitera Muda Tingkat Pertama Klas II, Panitera Muda Permohonan Pengadilan Agama Maninjau</t>
  </si>
  <si>
    <t>https://sikep.mahkamahagung.go.id/site/file?filename=33740.jpg&amp;folder=folderFotoPegawai</t>
  </si>
  <si>
    <t>https://sikep.mahkamahagung.go.id/site/file?filename=33740.jpg&amp;folder=folderFotoFormal</t>
  </si>
  <si>
    <t>https://sikep.mahkamahagung.go.id/site/file?filename=33740.pdf&amp;folder=folderAktaPegawai</t>
  </si>
  <si>
    <t>https://sikep.mahkamahagung.go.id/api-pro/v1/pegawai/198611132009122006</t>
  </si>
  <si>
    <t>8073</t>
  </si>
  <si>
    <t>18121</t>
  </si>
  <si>
    <t>196412191993032002</t>
  </si>
  <si>
    <t>150259062</t>
  </si>
  <si>
    <t>Asmiyetti</t>
  </si>
  <si>
    <t>19 Desember 1964</t>
  </si>
  <si>
    <t>1306075912640001</t>
  </si>
  <si>
    <t>G 060030</t>
  </si>
  <si>
    <t>081266040361</t>
  </si>
  <si>
    <t>asmiyetti@mahkamahagung.go.id</t>
  </si>
  <si>
    <t>asmiyetti1964@gmail.com</t>
  </si>
  <si>
    <t>01 September 1994</t>
  </si>
  <si>
    <t>13093</t>
  </si>
  <si>
    <t>Panitera Muda Tingkat Pertama Klas II, Panitera Muda Gugatan Pengadilan Agama Maninjau</t>
  </si>
  <si>
    <t>https://sikep.mahkamahagung.go.id/site/file?filename=18121.jpg&amp;folder=folderFotoPegawai</t>
  </si>
  <si>
    <t>https://sikep.mahkamahagung.go.id/site/file?filename=18121.jpg&amp;folder=folderFotoFormal</t>
  </si>
  <si>
    <t>https://sikep.mahkamahagung.go.id/site/file?filename=18121.pdf&amp;folder=folderAktaPegawai</t>
  </si>
  <si>
    <t>https://sikep.mahkamahagung.go.id/api-pro/v1/pegawai/196412191993032002</t>
  </si>
  <si>
    <t>8074</t>
  </si>
  <si>
    <t>20684</t>
  </si>
  <si>
    <t>196212311992031038</t>
  </si>
  <si>
    <t>150253802</t>
  </si>
  <si>
    <t>Hasbi</t>
  </si>
  <si>
    <t>Buleleng</t>
  </si>
  <si>
    <t>31 Desember 1962</t>
  </si>
  <si>
    <t>1306053112620001</t>
  </si>
  <si>
    <t>E.985757</t>
  </si>
  <si>
    <t>081240671760</t>
  </si>
  <si>
    <t>hasbish@mahkamahagung.go.id</t>
  </si>
  <si>
    <t>hasbistmarajo@gmail.com</t>
  </si>
  <si>
    <t>13094</t>
  </si>
  <si>
    <t>Panitera Muda Tingkat Pertama Klas II, Panitera Muda Hukum Pengadilan Agama Maninjau</t>
  </si>
  <si>
    <t>https://sikep.mahkamahagung.go.id/site/file?filename=20684.png&amp;folder=folderFotoPegawai</t>
  </si>
  <si>
    <t>https://sikep.mahkamahagung.go.id/site/file?filename=20684.png&amp;folder=folderFotoFormal</t>
  </si>
  <si>
    <t>https://sikep.mahkamahagung.go.id/site/file?filename=20684.pdf&amp;folder=folderAktaPegawai</t>
  </si>
  <si>
    <t>https://sikep.mahkamahagung.go.id/api-pro/v1/pegawai/196212311992031038</t>
  </si>
  <si>
    <t>8075</t>
  </si>
  <si>
    <t>1008</t>
  </si>
  <si>
    <t>S.Kom., M.H.I.</t>
  </si>
  <si>
    <t>Afif Zainus Sya`Roni</t>
  </si>
  <si>
    <t>20 November 1986</t>
  </si>
  <si>
    <t>3524182011860001</t>
  </si>
  <si>
    <t>Q-214041</t>
  </si>
  <si>
    <t>6281252780082</t>
  </si>
  <si>
    <t>afifzainus@mahkamahagung.go.id</t>
  </si>
  <si>
    <t>01 September 2012</t>
  </si>
  <si>
    <t>13096</t>
  </si>
  <si>
    <t>Kepala Sub Bagian, Sub Bagian Perencanaan Teknologi Informasi, Dan Pelaporan Pengadilan Agama Maninjau</t>
  </si>
  <si>
    <t>https://sikep.mahkamahagung.go.id/site/file?filename=1008.jpg&amp;folder=folderFotoPegawai</t>
  </si>
  <si>
    <t>https://sikep.mahkamahagung.go.id/site/file?filename=1008.jpg&amp;folder=folderFotoFormal</t>
  </si>
  <si>
    <t>https://sikep.mahkamahagung.go.id/site/file?filename=1008.pdf&amp;folder=folderAktaPegawai</t>
  </si>
  <si>
    <t>https://sikep.mahkamahagung.go.id/api-pro/v1/pegawai/198611202011011012</t>
  </si>
  <si>
    <t>8076</t>
  </si>
  <si>
    <t>22160</t>
  </si>
  <si>
    <t>196406161994012001</t>
  </si>
  <si>
    <t>150264873</t>
  </si>
  <si>
    <t>Um Abdiah</t>
  </si>
  <si>
    <t>16 Juni 1964</t>
  </si>
  <si>
    <t>1306025606640001</t>
  </si>
  <si>
    <t>G 128058</t>
  </si>
  <si>
    <t>085376497183</t>
  </si>
  <si>
    <t>um_abdiah@mahkamahagung.go.id</t>
  </si>
  <si>
    <t>um_abdiah@yahoo.com</t>
  </si>
  <si>
    <t>2024-07-01</t>
  </si>
  <si>
    <t>13110</t>
  </si>
  <si>
    <t>Panitera Muda Tingkat Pertama Klas II, Panitera Muda Permohonan Pengadilan Agama Lubuk Basung</t>
  </si>
  <si>
    <t>https://sikep.mahkamahagung.go.id/site/file?filename=22160.jpg&amp;folder=folderFotoPegawai</t>
  </si>
  <si>
    <t>https://sikep.mahkamahagung.go.id/site/file?filename=22160.jpg&amp;folder=folderFotoFormal</t>
  </si>
  <si>
    <t>https://sikep.mahkamahagung.go.id/site/file?filename=22160.pdf&amp;folder=folderAktaPegawai</t>
  </si>
  <si>
    <t>https://sikep.mahkamahagung.go.id/api-pro/v1/pegawai/196406161994012001</t>
  </si>
  <si>
    <t>8077</t>
  </si>
  <si>
    <t>24194</t>
  </si>
  <si>
    <t>196607021994032002</t>
  </si>
  <si>
    <t>150265829</t>
  </si>
  <si>
    <t>Elni</t>
  </si>
  <si>
    <t>02 Juli 1966</t>
  </si>
  <si>
    <t>1306024207660003</t>
  </si>
  <si>
    <t>G.130168</t>
  </si>
  <si>
    <t>085263210573</t>
  </si>
  <si>
    <t>elni.piliang@mahkamahagung.go.id</t>
  </si>
  <si>
    <t>elni.piliang@gmail.com</t>
  </si>
  <si>
    <t>13111</t>
  </si>
  <si>
    <t>Panitera Muda Tingkat Pertama Klas II, Panitera Muda Gugatan Pengadilan Agama Lubuk Basung</t>
  </si>
  <si>
    <t>https://sikep.mahkamahagung.go.id/site/file?filename=24194.jpg&amp;folder=folderFotoPegawai</t>
  </si>
  <si>
    <t>https://sikep.mahkamahagung.go.id/site/file?filename=24194.jpg&amp;folder=folderFotoFormal</t>
  </si>
  <si>
    <t>https://sikep.mahkamahagung.go.id/site/file?filename=24194.pdf&amp;folder=folderAktaPegawai</t>
  </si>
  <si>
    <t>https://sikep.mahkamahagung.go.id/api-pro/v1/pegawai/196607021994032002</t>
  </si>
  <si>
    <t>8078</t>
  </si>
  <si>
    <t>5802</t>
  </si>
  <si>
    <t>198407292006042014</t>
  </si>
  <si>
    <t>220003794</t>
  </si>
  <si>
    <t>S.Si., M.M.</t>
  </si>
  <si>
    <t>Mairiza Yulianti</t>
  </si>
  <si>
    <t>29 Juli 1984</t>
  </si>
  <si>
    <t>1212016907840001</t>
  </si>
  <si>
    <t>M.311917</t>
  </si>
  <si>
    <t>mairiza@mahkamahagung.go.id</t>
  </si>
  <si>
    <t>2042-08-01</t>
  </si>
  <si>
    <t>13114</t>
  </si>
  <si>
    <t>Kepala Sub Bagian, Sub Bagian Perencanaan Teknologi Informasi, Dan Pelaporan Pengadilan Agama Lubuk Basung</t>
  </si>
  <si>
    <t>https://sikep.mahkamahagung.go.id/site/file?filename=5802.jpg&amp;folder=folderFotoPegawai</t>
  </si>
  <si>
    <t>https://sikep.mahkamahagung.go.id/site/file?filename=5802.jpg&amp;folder=folderFotoFormal</t>
  </si>
  <si>
    <t>https://sikep.mahkamahagung.go.id/site/file?filename=5802.pdf&amp;folder=folderAktaPegawai</t>
  </si>
  <si>
    <t>https://sikep.mahkamahagung.go.id/api-pro/v1/pegawai/198407292006042014</t>
  </si>
  <si>
    <t>8079</t>
  </si>
  <si>
    <t>6787</t>
  </si>
  <si>
    <t>Siti Robbiah Ulmi</t>
  </si>
  <si>
    <t>07 Januari 1986</t>
  </si>
  <si>
    <t>1771024701860006</t>
  </si>
  <si>
    <t>P.524757</t>
  </si>
  <si>
    <t>srulmi@mahkamahagung.go.id</t>
  </si>
  <si>
    <t>2044-02-01</t>
  </si>
  <si>
    <t>13116</t>
  </si>
  <si>
    <t>Kepala Sub Bagian, Sub Bagian Umum Dan Keuangan Pengadilan Agama Lubuk Basung</t>
  </si>
  <si>
    <t>https://sikep.mahkamahagung.go.id/site/file?filename=6787.jpg&amp;folder=folderFotoPegawai</t>
  </si>
  <si>
    <t>https://sikep.mahkamahagung.go.id/site/file?filename=6787.jpg&amp;folder=folderFotoFormal</t>
  </si>
  <si>
    <t>https://sikep.mahkamahagung.go.id/site/file?filename=6787.pdf&amp;folder=folderAktaPegawai</t>
  </si>
  <si>
    <t>https://sikep.mahkamahagung.go.id/api-pro/v1/pegawai/198601072009042005</t>
  </si>
  <si>
    <t>8080</t>
  </si>
  <si>
    <t>26574</t>
  </si>
  <si>
    <t>196912222003121002</t>
  </si>
  <si>
    <t>150326340</t>
  </si>
  <si>
    <t>Jasril</t>
  </si>
  <si>
    <t>22 Desember 1969</t>
  </si>
  <si>
    <t>1371092212690007</t>
  </si>
  <si>
    <t>L.216430</t>
  </si>
  <si>
    <t>081363921554</t>
  </si>
  <si>
    <t>jasril@mahkamahagung.go.id</t>
  </si>
  <si>
    <t>jasril_sh@yahoo.co.id</t>
  </si>
  <si>
    <t>01 Desember 2004</t>
  </si>
  <si>
    <t>16950</t>
  </si>
  <si>
    <t>Panitera Muda Tingkat Pertama Klas II, Panitera Muda Gugatan Pengadilan Agama Pulau Punjung</t>
  </si>
  <si>
    <t>https://sikep.mahkamahagung.go.id/site/file?filename=26574.png&amp;folder=folderFotoPegawai</t>
  </si>
  <si>
    <t>https://sikep.mahkamahagung.go.id/site/file?filename=26574.png&amp;folder=folderFotoFormal</t>
  </si>
  <si>
    <t>https://sikep.mahkamahagung.go.id/site/file?filename=26574.pdf&amp;folder=folderAktaPegawai</t>
  </si>
  <si>
    <t>https://sikep.mahkamahagung.go.id/api-pro/v1/pegawai/196912222003121002</t>
  </si>
  <si>
    <t>8081</t>
  </si>
  <si>
    <t>240</t>
  </si>
  <si>
    <t>198106212012122001</t>
  </si>
  <si>
    <t>Sri Hani Fadhillah</t>
  </si>
  <si>
    <t>21 Juni 1981</t>
  </si>
  <si>
    <t>1371106106810002</t>
  </si>
  <si>
    <t>A.12001312</t>
  </si>
  <si>
    <t>081363747777</t>
  </si>
  <si>
    <t>srihani@mahkamahagung.go.id</t>
  </si>
  <si>
    <t>hani_dila81@yahoo.com</t>
  </si>
  <si>
    <t>01 Mei 2014</t>
  </si>
  <si>
    <t>2041-07-01</t>
  </si>
  <si>
    <t>13013</t>
  </si>
  <si>
    <t>Panitera Muda Tingkat Pertama Klas II, Panitera Muda Hukum Pengadilan Agama Sawahlunto</t>
  </si>
  <si>
    <t>https://sikep.mahkamahagung.go.id/site/file?filename=240.jpeg&amp;folder=folderFotoPegawai</t>
  </si>
  <si>
    <t>https://sikep.mahkamahagung.go.id/site/file?filename=240.jpeg&amp;folder=folderFotoFormal</t>
  </si>
  <si>
    <t>https://sikep.mahkamahagung.go.id/api-pro/v1/pegawai/198106212012122001</t>
  </si>
  <si>
    <t>8082</t>
  </si>
  <si>
    <t>33177</t>
  </si>
  <si>
    <t>Khairul Yamsil</t>
  </si>
  <si>
    <t>08 Agustus 1985</t>
  </si>
  <si>
    <t>1301060808850004</t>
  </si>
  <si>
    <t>Q 256689</t>
  </si>
  <si>
    <t>khairul.yamsil@mahkamahagung.go.id</t>
  </si>
  <si>
    <t>2043-09-01</t>
  </si>
  <si>
    <t>13016</t>
  </si>
  <si>
    <t>Kepala Sub Bagian, Sub Bagian Kepegawaian, Organisasi, Dan Tata Laksana Pengadilan Agama Sawahlunto</t>
  </si>
  <si>
    <t>https://sikep.mahkamahagung.go.id/site/file?filename=33177.jpg&amp;folder=folderFotoPegawai</t>
  </si>
  <si>
    <t>https://sikep.mahkamahagung.go.id/site/file?filename=33177.jpg&amp;folder=folderFotoFormal</t>
  </si>
  <si>
    <t>https://sikep.mahkamahagung.go.id/site/file?filename=33177.pdf&amp;folder=folderAktaPegawai</t>
  </si>
  <si>
    <t>https://sikep.mahkamahagung.go.id/api-pro/v1/pegawai/198508082011011013</t>
  </si>
  <si>
    <t>8083</t>
  </si>
  <si>
    <t>34136</t>
  </si>
  <si>
    <t>198712102012122001</t>
  </si>
  <si>
    <t>Dewita Irma Sari</t>
  </si>
  <si>
    <t>10 Desember 1987</t>
  </si>
  <si>
    <t>1371085012870006</t>
  </si>
  <si>
    <t>A 12001792</t>
  </si>
  <si>
    <t>085264834711</t>
  </si>
  <si>
    <t>dewita@mahkamahagung.go.id</t>
  </si>
  <si>
    <t>dewadri87@gmail.com</t>
  </si>
  <si>
    <t>02 April 2014</t>
  </si>
  <si>
    <t>2048-01-01</t>
  </si>
  <si>
    <t>13020</t>
  </si>
  <si>
    <t>Panitera Muda Tingkat Pertama Klas II, Panitera Muda Permohonan Pengadilan Agama Solok</t>
  </si>
  <si>
    <t>https://sikep.mahkamahagung.go.id/site/file?filename=34136.jpg&amp;folder=folderFotoPegawai</t>
  </si>
  <si>
    <t>https://sikep.mahkamahagung.go.id/site/file?filename=34136.jpg&amp;folder=folderFotoFormal</t>
  </si>
  <si>
    <t>https://sikep.mahkamahagung.go.id/site/file?filename=34136.pdf&amp;folder=folderAktaPegawai</t>
  </si>
  <si>
    <t>https://sikep.mahkamahagung.go.id/api-pro/v1/pegawai/198712102012122001</t>
  </si>
  <si>
    <t>8084</t>
  </si>
  <si>
    <t>34074</t>
  </si>
  <si>
    <t>198709232012122002</t>
  </si>
  <si>
    <t>Fadila Rusyda</t>
  </si>
  <si>
    <t>23 September 1987</t>
  </si>
  <si>
    <t>1302106309870001</t>
  </si>
  <si>
    <t>A.12001313</t>
  </si>
  <si>
    <t>081374868737</t>
  </si>
  <si>
    <t>fadilarusyda@mahkamahagung.go.id</t>
  </si>
  <si>
    <t>fadila.arfa03@gmail.com</t>
  </si>
  <si>
    <t>01 April 2014</t>
  </si>
  <si>
    <t>13021</t>
  </si>
  <si>
    <t>Panitera Muda Tingkat Pertama Klas II, Panitera Muda Gugatan Pengadilan Agama Solok</t>
  </si>
  <si>
    <t>https://sikep.mahkamahagung.go.id/site/file?filename=34074.jpeg&amp;folder=folderFotoPegawai</t>
  </si>
  <si>
    <t>https://sikep.mahkamahagung.go.id/site/file?filename=34074.jpeg&amp;folder=folderFotoFormal</t>
  </si>
  <si>
    <t>https://sikep.mahkamahagung.go.id/site/file?filename=34074.pdf&amp;folder=folderAktaPegawai</t>
  </si>
  <si>
    <t>https://sikep.mahkamahagung.go.id/api-pro/v1/pegawai/198709232012122002</t>
  </si>
  <si>
    <t>8085</t>
  </si>
  <si>
    <t>8918</t>
  </si>
  <si>
    <t>198902192012121003</t>
  </si>
  <si>
    <t>Irsyad Rahmadi</t>
  </si>
  <si>
    <t>19 Februari 1989</t>
  </si>
  <si>
    <t>1371091902890007</t>
  </si>
  <si>
    <t>A.11003657</t>
  </si>
  <si>
    <t>085263988380</t>
  </si>
  <si>
    <t>irsyadrahmadi@mahkamahagung.go.id</t>
  </si>
  <si>
    <t>irsyad1707@gmail.com</t>
  </si>
  <si>
    <t>01 September 2014</t>
  </si>
  <si>
    <t>2049-03-01</t>
  </si>
  <si>
    <t>13022</t>
  </si>
  <si>
    <t>Panitera Muda Tingkat Pertama Klas II, Panitera Muda Hukum Pengadilan Agama Solok</t>
  </si>
  <si>
    <t>https://sikep.mahkamahagung.go.id/site/file?filename=8918.jpeg&amp;folder=folderFotoPegawai</t>
  </si>
  <si>
    <t>https://sikep.mahkamahagung.go.id/site/file?filename=8918.jpeg&amp;folder=folderFotoFormal</t>
  </si>
  <si>
    <t>https://sikep.mahkamahagung.go.id/site/file?filename=8918.pdf&amp;folder=folderAktaPegawai</t>
  </si>
  <si>
    <t>https://sikep.mahkamahagung.go.id/api-pro/v1/pegawai/198902192012121003</t>
  </si>
  <si>
    <t>8086</t>
  </si>
  <si>
    <t>31016</t>
  </si>
  <si>
    <t>220002165</t>
  </si>
  <si>
    <t>A.Md.</t>
  </si>
  <si>
    <t>Febrianto</t>
  </si>
  <si>
    <t>05 Februari 1981</t>
  </si>
  <si>
    <t>1372010502810001</t>
  </si>
  <si>
    <t xml:space="preserve"> N 122539</t>
  </si>
  <si>
    <t>febrianto@mahkamahagung.go.id</t>
  </si>
  <si>
    <t>13026</t>
  </si>
  <si>
    <t>Kepala Sub Bagian, Sub Bagian Umum Dan Keuangan Pengadilan Agama Solok</t>
  </si>
  <si>
    <t>D-III</t>
  </si>
  <si>
    <t>https://sikep.mahkamahagung.go.id/site/file?filename=31016.jpg&amp;folder=folderFotoPegawai</t>
  </si>
  <si>
    <t>https://sikep.mahkamahagung.go.id/site/file?filename=31016.jpg&amp;folder=folderFotoFormal</t>
  </si>
  <si>
    <t>https://sikep.mahkamahagung.go.id/site/file?filename=31016.pdf&amp;folder=folderAktaPegawai</t>
  </si>
  <si>
    <t>https://sikep.mahkamahagung.go.id/api-pro/v1/pegawai/198102052006041003</t>
  </si>
  <si>
    <t>8087</t>
  </si>
  <si>
    <t>9240</t>
  </si>
  <si>
    <t>197907272014081002</t>
  </si>
  <si>
    <t>Asri</t>
  </si>
  <si>
    <t>27 Juli 1979</t>
  </si>
  <si>
    <t>1375032707790001</t>
  </si>
  <si>
    <t>B 12006306</t>
  </si>
  <si>
    <t>081363255521</t>
  </si>
  <si>
    <t>asri79@mahkamahagung.go.id</t>
  </si>
  <si>
    <t>azrilover79@gmail.com</t>
  </si>
  <si>
    <t>05 Oktober 2015</t>
  </si>
  <si>
    <t>2039-08-01</t>
  </si>
  <si>
    <t>13029</t>
  </si>
  <si>
    <t>Panitera Muda Tingkat Pertama Klas II, Panitera Muda Permohonan Pengadilan Agama Padang Panjang</t>
  </si>
  <si>
    <t>https://sikep.mahkamahagung.go.id/site/file?filename=9240.png&amp;folder=folderFotoPegawai</t>
  </si>
  <si>
    <t>https://sikep.mahkamahagung.go.id/site/file?filename=9240.jpeg&amp;folder=folderFotoFormal</t>
  </si>
  <si>
    <t>https://sikep.mahkamahagung.go.id/site/file?filename=9240.pdf&amp;folder=folderAktaPegawai</t>
  </si>
  <si>
    <t>https://sikep.mahkamahagung.go.id/api-pro/v1/pegawai/197907272014081002</t>
  </si>
  <si>
    <t>8088</t>
  </si>
  <si>
    <t>12054</t>
  </si>
  <si>
    <t>150274097</t>
  </si>
  <si>
    <t>11 Desember 1964</t>
  </si>
  <si>
    <t>1304015112640005</t>
  </si>
  <si>
    <t>G 23535</t>
  </si>
  <si>
    <t>isnainikasubag@mahkamahagung.go.id</t>
  </si>
  <si>
    <t>isnaini64@gmail.com</t>
  </si>
  <si>
    <t>04 Juni 1996</t>
  </si>
  <si>
    <t>13034</t>
  </si>
  <si>
    <t>Kepala Sub Bagian, Sub Bagian Kepegawaian, Organisasi, Dan Tata Laksana Pengadilan Agama Padang Panjang</t>
  </si>
  <si>
    <t>082268397405</t>
  </si>
  <si>
    <t>SLTA'SEDERAJAT</t>
  </si>
  <si>
    <t>https://sikep.mahkamahagung.go.id/site/file?filename=12054.jpg&amp;folder=folderFotoPegawai</t>
  </si>
  <si>
    <t>https://sikep.mahkamahagung.go.id/site/file?filename=12054.jpg&amp;folder=folderFotoFormal</t>
  </si>
  <si>
    <t>https://sikep.mahkamahagung.go.id/site/file?filename=12054.pdf&amp;folder=folderAktaPegawai</t>
  </si>
  <si>
    <t>https://sikep.mahkamahagung.go.id/api-pro/v1/pegawai/196412111995032001</t>
  </si>
  <si>
    <t>8089</t>
  </si>
  <si>
    <t>12043</t>
  </si>
  <si>
    <t>220003017</t>
  </si>
  <si>
    <t>Aldi Farido Utama</t>
  </si>
  <si>
    <t>25 Januari 1987</t>
  </si>
  <si>
    <t>1371102501670003</t>
  </si>
  <si>
    <t>M311922</t>
  </si>
  <si>
    <t>alditiger@mahkamahagung.go.id</t>
  </si>
  <si>
    <t>30 Januari 2014</t>
  </si>
  <si>
    <t>2045-02-01</t>
  </si>
  <si>
    <t>13035</t>
  </si>
  <si>
    <t>Kepala Sub Bagian, Sub Bagian Umum Dan Keuangan Pengadilan Agama Padang Panjang</t>
  </si>
  <si>
    <t>https://sikep.mahkamahagung.go.id/site/file?filename=12043.jpg&amp;folder=folderFotoPegawai</t>
  </si>
  <si>
    <t>https://sikep.mahkamahagung.go.id/site/file?filename=12043.jpg&amp;folder=folderFotoFormal</t>
  </si>
  <si>
    <t>https://sikep.mahkamahagung.go.id/site/file?filename=12043.pdf&amp;folder=folderAktaPegawai</t>
  </si>
  <si>
    <t>https://sikep.mahkamahagung.go.id/api-pro/v1/pegawai/198701252006041002</t>
  </si>
  <si>
    <t>8090</t>
  </si>
  <si>
    <t>724</t>
  </si>
  <si>
    <t>198706202012121002</t>
  </si>
  <si>
    <t>Muhammad Fadhly Agusmen</t>
  </si>
  <si>
    <t>20 Juni 1987</t>
  </si>
  <si>
    <t>1375012006870005</t>
  </si>
  <si>
    <t>08116849584</t>
  </si>
  <si>
    <t>mfagusmen@mahkamahagung.go.id</t>
  </si>
  <si>
    <t>agusmenfadhly@gmail.com</t>
  </si>
  <si>
    <t>2047-07-01</t>
  </si>
  <si>
    <t>13038</t>
  </si>
  <si>
    <t>Panitera Muda Tingkat Pertama Klas II, Panitera Muda Permohonan Pengadilan Agama Muara Labuh</t>
  </si>
  <si>
    <t>085263913786</t>
  </si>
  <si>
    <t>https://sikep.mahkamahagung.go.id/site/file?filename=724.jpg&amp;folder=folderFotoPegawai</t>
  </si>
  <si>
    <t>https://sikep.mahkamahagung.go.id/site/file?filename=724.jpg&amp;folder=folderFotoFormal</t>
  </si>
  <si>
    <t>https://sikep.mahkamahagung.go.id/site/file?filename=724.pdf&amp;folder=folderAktaPegawai</t>
  </si>
  <si>
    <t>https://sikep.mahkamahagung.go.id/api-pro/v1/pegawai/198706202012121002</t>
  </si>
  <si>
    <t>8091</t>
  </si>
  <si>
    <t>2752</t>
  </si>
  <si>
    <t>196406261993022001</t>
  </si>
  <si>
    <t>150257591</t>
  </si>
  <si>
    <t>B.A.</t>
  </si>
  <si>
    <t>Etma Juita</t>
  </si>
  <si>
    <t>26 Juni 1964</t>
  </si>
  <si>
    <t>1311036606640001</t>
  </si>
  <si>
    <t>G.025584</t>
  </si>
  <si>
    <t>081268271650</t>
  </si>
  <si>
    <t>etmajuita@mahkamahagung.go.id</t>
  </si>
  <si>
    <t>etmajuitahukum@gmail.com</t>
  </si>
  <si>
    <t>13039</t>
  </si>
  <si>
    <t>Panitera Muda Tingkat Pertama Klas II, Panitera Muda Gugatan Pengadilan Agama Muara Labuh</t>
  </si>
  <si>
    <t>081267271650</t>
  </si>
  <si>
    <t>https://sikep.mahkamahagung.go.id/site/file?filename=2752.jpg&amp;folder=folderFotoPegawai</t>
  </si>
  <si>
    <t>https://sikep.mahkamahagung.go.id/site/file?filename=2752.jpg&amp;folder=folderFotoFormal</t>
  </si>
  <si>
    <t>https://sikep.mahkamahagung.go.id/site/file?filename=2752.pdf&amp;folder=folderAktaPegawai</t>
  </si>
  <si>
    <t>https://sikep.mahkamahagung.go.id/api-pro/v1/pegawai/196406261993022001</t>
  </si>
  <si>
    <t>8092</t>
  </si>
  <si>
    <t>23557</t>
  </si>
  <si>
    <t>150260891</t>
  </si>
  <si>
    <t>Syafrizal</t>
  </si>
  <si>
    <t>11 September 1965</t>
  </si>
  <si>
    <t>1311061109650001</t>
  </si>
  <si>
    <t>G.128002</t>
  </si>
  <si>
    <t>082172394794</t>
  </si>
  <si>
    <t>syafrizal65@mahkamahagung.go.id</t>
  </si>
  <si>
    <t>2023-10-01</t>
  </si>
  <si>
    <t>13043</t>
  </si>
  <si>
    <t>Kepala Sub Bagian, Sub Bagian Kepegawaian, Organisasi, Dan Tata Laksana Pengadilan Agama Muara Labuh</t>
  </si>
  <si>
    <t>https://sikep.mahkamahagung.go.id/site/file?filename=23557.jpg&amp;folder=folderFotoPegawai</t>
  </si>
  <si>
    <t>https://sikep.mahkamahagung.go.id/site/file?filename=23557.jpg&amp;folder=folderFotoFormal</t>
  </si>
  <si>
    <t>https://sikep.mahkamahagung.go.id/site/file?filename=23557.pdf&amp;folder=folderAktaPegawai</t>
  </si>
  <si>
    <t>https://sikep.mahkamahagung.go.id/api-pro/v1/pegawai/196509111993031004</t>
  </si>
  <si>
    <t>8093</t>
  </si>
  <si>
    <t>24994</t>
  </si>
  <si>
    <t>150252571</t>
  </si>
  <si>
    <t>Hafniati</t>
  </si>
  <si>
    <t>15 Agustus 1967</t>
  </si>
  <si>
    <t>1311025508670001</t>
  </si>
  <si>
    <t>F.309111</t>
  </si>
  <si>
    <t>hafniati@mahkamahagung.go.id</t>
  </si>
  <si>
    <t>13044</t>
  </si>
  <si>
    <t>Kepala Sub Bagian, Sub Bagian Umum Dan Keuangan Pengadilan Agama Muara Labuh</t>
  </si>
  <si>
    <t>https://sikep.mahkamahagung.go.id/site/file?filename=24994.jpg&amp;folder=folderFotoPegawai</t>
  </si>
  <si>
    <t>https://sikep.mahkamahagung.go.id/site/file?filename=24994.jpg&amp;folder=folderFotoFormal</t>
  </si>
  <si>
    <t>https://sikep.mahkamahagung.go.id/site/file?filename=24994.pdf&amp;folder=folderAktaPegawai</t>
  </si>
  <si>
    <t>https://sikep.mahkamahagung.go.id/api-pro/v1/pegawai/196708151992032003</t>
  </si>
  <si>
    <t>8094</t>
  </si>
  <si>
    <t>31238</t>
  </si>
  <si>
    <t>S. Kom.</t>
  </si>
  <si>
    <t>05 Agustus 1981</t>
  </si>
  <si>
    <t>1371030508810002</t>
  </si>
  <si>
    <t>19810805 201101 1 010</t>
  </si>
  <si>
    <t>rachim@mahkamahagung.go.id</t>
  </si>
  <si>
    <t>01 Oktober 2012</t>
  </si>
  <si>
    <t>13051</t>
  </si>
  <si>
    <t>Kepala Sub Bagian, Sub Bagian Perencanaan Teknologi Informasi, Dan Pelaporan Pengadilan Agama Sijunjung</t>
  </si>
  <si>
    <t>https://sikep.mahkamahagung.go.id/site/file?filename=31238.jpeg&amp;folder=folderFotoPegawai</t>
  </si>
  <si>
    <t>https://sikep.mahkamahagung.go.id/site/file?filename=31238.jpeg&amp;folder=folderFotoFormal</t>
  </si>
  <si>
    <t>https://sikep.mahkamahagung.go.id/site/file?filename=31238.pdf&amp;folder=folderAktaPegawai</t>
  </si>
  <si>
    <t>https://sikep.mahkamahagung.go.id/api-pro/v1/pegawai/198108052011011010</t>
  </si>
  <si>
    <t>8095</t>
  </si>
  <si>
    <t>992</t>
  </si>
  <si>
    <t>220004248</t>
  </si>
  <si>
    <t>11 November 1981</t>
  </si>
  <si>
    <t>1371065111810005</t>
  </si>
  <si>
    <t>M 311903</t>
  </si>
  <si>
    <t>nila.dwiva@mahkamahagung.go.id</t>
  </si>
  <si>
    <t>niladwiva81@gmail.com</t>
  </si>
  <si>
    <t>13053</t>
  </si>
  <si>
    <t>Kepala Sub Bagian, Sub Bagian Umum Dan Keuangan Pengadilan Agama Sijunjung</t>
  </si>
  <si>
    <t>https://sikep.mahkamahagung.go.id/site/file?filename=992.JPG&amp;folder=folderFotoPegawai</t>
  </si>
  <si>
    <t>https://sikep.mahkamahagung.go.id/site/file?filename=992.jpg&amp;folder=folderFotoFormal</t>
  </si>
  <si>
    <t>https://sikep.mahkamahagung.go.id/site/file?filename=992.pdf&amp;folder=folderAktaPegawai</t>
  </si>
  <si>
    <t>https://sikep.mahkamahagung.go.id/api-pro/v1/pegawai/198111112006042001</t>
  </si>
  <si>
    <t>8096</t>
  </si>
  <si>
    <t>6852</t>
  </si>
  <si>
    <t>199002012014031002</t>
  </si>
  <si>
    <t>Roni Pebrianto</t>
  </si>
  <si>
    <t>01 Februari 1990</t>
  </si>
  <si>
    <t>1371050102900007</t>
  </si>
  <si>
    <t>B 05035760</t>
  </si>
  <si>
    <t>081275109710</t>
  </si>
  <si>
    <t>roni_ronii@mahkamahagung.go.id</t>
  </si>
  <si>
    <t>roonyfebrian@gmail.com</t>
  </si>
  <si>
    <t>2050-03-01</t>
  </si>
  <si>
    <t>13058</t>
  </si>
  <si>
    <t>Panitera Muda Tingkat Pertama Klas II, Panitera Muda Hukum Pengadilan Agama Koto Baru</t>
  </si>
  <si>
    <t>085274732721</t>
  </si>
  <si>
    <t>https://sikep.mahkamahagung.go.id/site/file?filename=6852.jpg&amp;folder=folderFotoPegawai</t>
  </si>
  <si>
    <t>https://sikep.mahkamahagung.go.id/site/file?filename=6852.jpg&amp;folder=folderFotoFormal</t>
  </si>
  <si>
    <t>https://sikep.mahkamahagung.go.id/site/file?filename=6852.pdf&amp;folder=folderAktaPegawai</t>
  </si>
  <si>
    <t>https://sikep.mahkamahagung.go.id/api-pro/v1/pegawai/199002012014031002</t>
  </si>
  <si>
    <t>8097</t>
  </si>
  <si>
    <t>15126</t>
  </si>
  <si>
    <t>198001142014082003</t>
  </si>
  <si>
    <t>Fera Oktavia Yolanda</t>
  </si>
  <si>
    <t>14 Januari 1980</t>
  </si>
  <si>
    <t>1301055401800003</t>
  </si>
  <si>
    <t>B 12005461</t>
  </si>
  <si>
    <t>081274169434</t>
  </si>
  <si>
    <t>fera.oktavia@mahkamahagung.go.id</t>
  </si>
  <si>
    <t>feraoktavia399@gmail.com</t>
  </si>
  <si>
    <t>30 Desember 2015</t>
  </si>
  <si>
    <t>2040-02-01</t>
  </si>
  <si>
    <t>13067</t>
  </si>
  <si>
    <t>Panitera Muda Tingkat Pertama Klas II, Panitera Muda Hukum Pengadilan Agama Painan</t>
  </si>
  <si>
    <t>https://sikep.mahkamahagung.go.id/site/file?filename=15126.jpg&amp;folder=folderFotoPegawai</t>
  </si>
  <si>
    <t>https://sikep.mahkamahagung.go.id/site/file?filename=15126.jpg&amp;folder=folderFotoFormal</t>
  </si>
  <si>
    <t>https://sikep.mahkamahagung.go.id/site/file?filename=15126.pdf&amp;folder=folderAktaPegawai</t>
  </si>
  <si>
    <t>https://sikep.mahkamahagung.go.id/api-pro/v1/pegawai/198001142014082003</t>
  </si>
  <si>
    <t>8098</t>
  </si>
  <si>
    <t>32968</t>
  </si>
  <si>
    <t>220003013</t>
  </si>
  <si>
    <t>Elfa Yuni Rahmi</t>
  </si>
  <si>
    <t>10 Maret 1985</t>
  </si>
  <si>
    <t>1308055003850005</t>
  </si>
  <si>
    <t>M.311915</t>
  </si>
  <si>
    <t>elfa.yuni.rahmi@mahkamahagung.go.id</t>
  </si>
  <si>
    <t>13070</t>
  </si>
  <si>
    <t>Kepala Sub Bagian, Sub Bagian Kepegawaian, Organisasi, Dan Tata Laksana Pengadilan Agama Painan</t>
  </si>
  <si>
    <t>https://sikep.mahkamahagung.go.id/site/file?filename=32968.JPG&amp;folder=folderFotoPegawai</t>
  </si>
  <si>
    <t>https://sikep.mahkamahagung.go.id/site/file?filename=32968.jpg&amp;folder=folderFotoFormal</t>
  </si>
  <si>
    <t>https://sikep.mahkamahagung.go.id/site/file?filename=32968.pdf&amp;folder=folderAktaPegawai</t>
  </si>
  <si>
    <t>https://sikep.mahkamahagung.go.id/api-pro/v1/pegawai/198503102006042002</t>
  </si>
  <si>
    <t>8099</t>
  </si>
  <si>
    <t>8230</t>
  </si>
  <si>
    <t>197110011994012001</t>
  </si>
  <si>
    <t>150264871</t>
  </si>
  <si>
    <t>Nazifah</t>
  </si>
  <si>
    <t>01 Oktober 1971</t>
  </si>
  <si>
    <t>1376014110710003</t>
  </si>
  <si>
    <t>G.219856</t>
  </si>
  <si>
    <t>082169723707</t>
  </si>
  <si>
    <t>nazifahguci@mahkamahagung.go.id</t>
  </si>
  <si>
    <t>nazifah.00@gmail.com</t>
  </si>
  <si>
    <t>13074</t>
  </si>
  <si>
    <t>Panitera Muda Tingkat Pertama Klas II, Panitera Muda Permohonan Pengadilan Agama Lubuk Sikaping</t>
  </si>
  <si>
    <t>085263321463</t>
  </si>
  <si>
    <t>https://sikep.mahkamahagung.go.id/site/file?filename=8230.jpg&amp;folder=folderFotoPegawai</t>
  </si>
  <si>
    <t>https://sikep.mahkamahagung.go.id/site/file?filename=8230.jpg&amp;folder=folderFotoFormal</t>
  </si>
  <si>
    <t>https://sikep.mahkamahagung.go.id/site/file?filename=8230.pdf&amp;folder=folderAktaPegawai</t>
  </si>
  <si>
    <t>https://sikep.mahkamahagung.go.id/api-pro/v1/pegawai/197110011994012001</t>
  </si>
  <si>
    <t>8100</t>
  </si>
  <si>
    <t>5884</t>
  </si>
  <si>
    <t>198907272012122002</t>
  </si>
  <si>
    <t>Elva Yulia</t>
  </si>
  <si>
    <t>27 Juli 1989</t>
  </si>
  <si>
    <t>1308056707890003</t>
  </si>
  <si>
    <t>A.12003047</t>
  </si>
  <si>
    <t>081261377109</t>
  </si>
  <si>
    <t>elvayulia@mahkamahagung.go.id</t>
  </si>
  <si>
    <t>elvayulia.ey@gmail.com</t>
  </si>
  <si>
    <t>2049-08-01</t>
  </si>
  <si>
    <t>13075</t>
  </si>
  <si>
    <t>Panitera Muda Tingkat Pertama Klas II, Panitera Muda Gugatan Pengadilan Agama Lubuk Sikaping</t>
  </si>
  <si>
    <t>https://sikep.mahkamahagung.go.id/site/file?filename=5884.jpg&amp;folder=folderFotoPegawai</t>
  </si>
  <si>
    <t>https://sikep.mahkamahagung.go.id/site/file?filename=5884.jpg&amp;folder=folderFotoFormal</t>
  </si>
  <si>
    <t>https://sikep.mahkamahagung.go.id/site/file?filename=5884.pdf&amp;folder=folderAktaPegawai</t>
  </si>
  <si>
    <t>https://sikep.mahkamahagung.go.id/api-pro/v1/pegawai/198907272012122002</t>
  </si>
  <si>
    <t>8101</t>
  </si>
  <si>
    <t>34492</t>
  </si>
  <si>
    <t>199001152012122001</t>
  </si>
  <si>
    <t>Lara Harnita</t>
  </si>
  <si>
    <t>15 Januari 1990</t>
  </si>
  <si>
    <t>1308125501900001</t>
  </si>
  <si>
    <t>A 07004385</t>
  </si>
  <si>
    <t>085378429968</t>
  </si>
  <si>
    <t>laraharnita@mahkamahagung.go.id</t>
  </si>
  <si>
    <t>aira_90@ymail.com</t>
  </si>
  <si>
    <t>01 Februari 2014</t>
  </si>
  <si>
    <t>2050-02-01</t>
  </si>
  <si>
    <t>13076</t>
  </si>
  <si>
    <t>Panitera Muda Tingkat Pertama Klas II, Panitera Muda Hukum Pengadilan Agama Lubuk Sikaping</t>
  </si>
  <si>
    <t>https://sikep.mahkamahagung.go.id/site/file?filename=34492.jpg&amp;folder=folderFotoPegawai</t>
  </si>
  <si>
    <t>https://sikep.mahkamahagung.go.id/site/file?filename=34492.jpg&amp;folder=folderFotoFormal</t>
  </si>
  <si>
    <t>https://sikep.mahkamahagung.go.id/site/file?filename=34492.pdf&amp;folder=folderAktaPegawai</t>
  </si>
  <si>
    <t>https://sikep.mahkamahagung.go.id/api-pro/v1/pegawai/199001152012122001</t>
  </si>
  <si>
    <t>8102</t>
  </si>
  <si>
    <t>13365</t>
  </si>
  <si>
    <t>198804122012121001</t>
  </si>
  <si>
    <t>Replanheroza</t>
  </si>
  <si>
    <t>Bengkulu Utara</t>
  </si>
  <si>
    <t>12 April 1988</t>
  </si>
  <si>
    <t>1709051204880001</t>
  </si>
  <si>
    <t>A13002447</t>
  </si>
  <si>
    <t>085274130800</t>
  </si>
  <si>
    <t>replan.1988@mahkamahagung.go.id</t>
  </si>
  <si>
    <t>replanherozashi@gmail.com</t>
  </si>
  <si>
    <t>13084</t>
  </si>
  <si>
    <t>Panitera Muda Tingkat Pertama Klas II, Panitera Muda Gugatan Pengadilan Agama Talu</t>
  </si>
  <si>
    <t>https://sikep.mahkamahagung.go.id/site/file?filename=13365.jpeg&amp;folder=folderFotoPegawai</t>
  </si>
  <si>
    <t>https://sikep.mahkamahagung.go.id/site/file?filename=13365.jpeg&amp;folder=folderFotoFormal</t>
  </si>
  <si>
    <t>https://sikep.mahkamahagung.go.id/site/file?filename=13365.pdf&amp;folder=folderAktaPegawai</t>
  </si>
  <si>
    <t>https://sikep.mahkamahagung.go.id/api-pro/v1/pegawai/198804122012121001</t>
  </si>
  <si>
    <t>8103</t>
  </si>
  <si>
    <t>8694</t>
  </si>
  <si>
    <t>199008252014032004</t>
  </si>
  <si>
    <t>Fithrah</t>
  </si>
  <si>
    <t>25 Agustus 1990</t>
  </si>
  <si>
    <t>1306036508900001</t>
  </si>
  <si>
    <t>B.12008868</t>
  </si>
  <si>
    <t>085213849623</t>
  </si>
  <si>
    <t>fithrah@mahkamahagung.go.id</t>
  </si>
  <si>
    <t>adekfithrah25@gmail.com</t>
  </si>
  <si>
    <t>2050-09-01</t>
  </si>
  <si>
    <t>13085</t>
  </si>
  <si>
    <t>Panitera Muda Tingkat Pertama Klas II, Panitera Muda Hukum Pengadilan Agama Talu</t>
  </si>
  <si>
    <t>081266077230</t>
  </si>
  <si>
    <t>https://sikep.mahkamahagung.go.id/site/file?filename=8694.jpg&amp;folder=folderFotoPegawai</t>
  </si>
  <si>
    <t>https://sikep.mahkamahagung.go.id/site/file?filename=8694.jpg&amp;folder=folderFotoFormal</t>
  </si>
  <si>
    <t>https://sikep.mahkamahagung.go.id/site/file?filename=8694.pdf&amp;folder=folderAktaPegawai</t>
  </si>
  <si>
    <t>https://sikep.mahkamahagung.go.id/api-pro/v1/pegawai/199008252014032004</t>
  </si>
  <si>
    <t>8104</t>
  </si>
  <si>
    <t>13311</t>
  </si>
  <si>
    <t>150326375</t>
  </si>
  <si>
    <t>Yosi Andri Yani</t>
  </si>
  <si>
    <t>26 Juni 1979</t>
  </si>
  <si>
    <t>1375034606790002</t>
  </si>
  <si>
    <t>L. 216431</t>
  </si>
  <si>
    <t>yosiandriyani@mahkamahagung.go.id</t>
  </si>
  <si>
    <t>13097</t>
  </si>
  <si>
    <t>Kepala Sub Bagian, Sub Bagian Kepegawaian, Organisasi, Dan Tata Laksana Pengadilan Agama Maninjau</t>
  </si>
  <si>
    <t>https://sikep.mahkamahagung.go.id/site/file?filename=13311.png&amp;folder=folderFotoPegawai</t>
  </si>
  <si>
    <t>https://sikep.mahkamahagung.go.id/site/file?filename=13311.png&amp;folder=folderFotoFormal</t>
  </si>
  <si>
    <t>https://sikep.mahkamahagung.go.id/site/file?filename=13311.pdf&amp;folder=folderAktaPegawai</t>
  </si>
  <si>
    <t>https://sikep.mahkamahagung.go.id/api-pro/v1/pegawai/197906262003122007</t>
  </si>
  <si>
    <t>8105</t>
  </si>
  <si>
    <t>12 Januari 1987</t>
  </si>
  <si>
    <t>1306165201870001</t>
  </si>
  <si>
    <t>A 06000392</t>
  </si>
  <si>
    <t>epideswita@mahkamahagung.go.id</t>
  </si>
  <si>
    <t>13098</t>
  </si>
  <si>
    <t>Kepala Sub Bagian, Sub Bagian Umum Dan Keuangan Pengadilan Agama Maninjau</t>
  </si>
  <si>
    <t>https://sikep.mahkamahagung.go.id/site/file?filename=12962.png&amp;folder=folderFotoPegawai</t>
  </si>
  <si>
    <t>https://sikep.mahkamahagung.go.id/site/file?filename=12962.png&amp;folder=folderFotoFormal</t>
  </si>
  <si>
    <t>https://sikep.mahkamahagung.go.id/site/file?filename=12962.pdf&amp;folder=folderAktaPegawai</t>
  </si>
  <si>
    <t>https://sikep.mahkamahagung.go.id/api-pro/v1/pegawai/198701122012122001</t>
  </si>
  <si>
    <t>8106</t>
  </si>
  <si>
    <t>34332</t>
  </si>
  <si>
    <t>198811182012122002</t>
  </si>
  <si>
    <t>Rini Anggawati</t>
  </si>
  <si>
    <t>18 November 1988</t>
  </si>
  <si>
    <t>1371025811880004</t>
  </si>
  <si>
    <t>A 06000390</t>
  </si>
  <si>
    <t>085274028910</t>
  </si>
  <si>
    <t>rinianggawati@mahkamahagung.go.id</t>
  </si>
  <si>
    <t>i2n_girly@yahoo.com</t>
  </si>
  <si>
    <t>01 Juli 2014</t>
  </si>
  <si>
    <t>2048-12-01</t>
  </si>
  <si>
    <t>13112</t>
  </si>
  <si>
    <t>Panitera Muda Tingkat Pertama Klas II, Panitera Muda Hukum Pengadilan Agama Lubuk Basung</t>
  </si>
  <si>
    <t>https://sikep.mahkamahagung.go.id/site/file?filename=34332.jpg&amp;folder=folderFotoPegawai</t>
  </si>
  <si>
    <t>https://sikep.mahkamahagung.go.id/site/file?filename=34332.jpeg&amp;folder=folderFotoFormal</t>
  </si>
  <si>
    <t>https://sikep.mahkamahagung.go.id/site/file?filename=34332.pdf&amp;folder=folderAktaPegawai</t>
  </si>
  <si>
    <t>https://sikep.mahkamahagung.go.id/api-pro/v1/pegawai/198811182012122002</t>
  </si>
  <si>
    <t>8107</t>
  </si>
  <si>
    <t>20113</t>
  </si>
  <si>
    <t>150269227</t>
  </si>
  <si>
    <t>Meriwati</t>
  </si>
  <si>
    <t>24 September 1968</t>
  </si>
  <si>
    <t>1306026409680002</t>
  </si>
  <si>
    <t>G.120783</t>
  </si>
  <si>
    <t>meriwati95@mahkamahagung.go.id</t>
  </si>
  <si>
    <t>12 Juni 1995</t>
  </si>
  <si>
    <t>2026-10-01</t>
  </si>
  <si>
    <t>13115</t>
  </si>
  <si>
    <t>Kepala Sub Bagian, Sub Bagian Kepegawaian, Organisasi, Dan Tata Laksana Pengadilan Agama Lubuk Basung</t>
  </si>
  <si>
    <t>'0752' 877652</t>
  </si>
  <si>
    <t>https://sikep.mahkamahagung.go.id/site/file?filename=20113.jpg&amp;folder=folderFotoPegawai</t>
  </si>
  <si>
    <t>https://sikep.mahkamahagung.go.id/site/file?filename=20113.jpg&amp;folder=folderFotoFormal</t>
  </si>
  <si>
    <t>https://sikep.mahkamahagung.go.id/site/file?filename=20113.pdf&amp;folder=folderAktaPegawai</t>
  </si>
  <si>
    <t>https://sikep.mahkamahagung.go.id/api-pro/v1/pegawai/196809241994032009</t>
  </si>
  <si>
    <t>8108</t>
  </si>
  <si>
    <t>10428</t>
  </si>
  <si>
    <t>198904182012121002</t>
  </si>
  <si>
    <t>Aris Putra</t>
  </si>
  <si>
    <t>18 April 1989</t>
  </si>
  <si>
    <t>1305081804890002</t>
  </si>
  <si>
    <t>Q314592</t>
  </si>
  <si>
    <t>081363101663</t>
  </si>
  <si>
    <t>arisputra@mahkamahagung.go.id</t>
  </si>
  <si>
    <t>arisputra8973@yahoo.com</t>
  </si>
  <si>
    <t>2049-05-01</t>
  </si>
  <si>
    <t>16949</t>
  </si>
  <si>
    <t>Panitera Muda Tingkat Pertama Klas II, Panitera Muda Permohonan Pengadilan Agama Pulau Punjung</t>
  </si>
  <si>
    <t>https://sikep.mahkamahagung.go.id/site/file?filename=10428.jpg&amp;folder=folderFotoPegawai</t>
  </si>
  <si>
    <t>https://sikep.mahkamahagung.go.id/site/file?filename=10428.jpg&amp;folder=folderFotoFormal</t>
  </si>
  <si>
    <t>https://sikep.mahkamahagung.go.id/site/file?filename=10428.pdf&amp;folder=folderAktaPegawai</t>
  </si>
  <si>
    <t>https://sikep.mahkamahagung.go.id/api-pro/v1/pegawai/198904182012121002</t>
  </si>
  <si>
    <t>8109</t>
  </si>
  <si>
    <t>18816</t>
  </si>
  <si>
    <t>198202212012121001</t>
  </si>
  <si>
    <t>Hidayatul Hadi</t>
  </si>
  <si>
    <t>21 Februari 1982</t>
  </si>
  <si>
    <t>1371092102820005</t>
  </si>
  <si>
    <t>N 9863569</t>
  </si>
  <si>
    <t>08126773446</t>
  </si>
  <si>
    <t>hidayatul@mahkamahagung.go.id</t>
  </si>
  <si>
    <t>dayatredelong@gmail.com</t>
  </si>
  <si>
    <t>01 Oktober 2014</t>
  </si>
  <si>
    <t>16951</t>
  </si>
  <si>
    <t>Panitera Muda Tingkat Pertama Klas II, Panitera Muda Hukum Pengadilan Agama Pulau Punjung</t>
  </si>
  <si>
    <t>https://sikep.mahkamahagung.go.id/site/file?filename=18816.png&amp;folder=folderFotoPegawai</t>
  </si>
  <si>
    <t>https://sikep.mahkamahagung.go.id/site/file?filename=18816.png&amp;folder=folderFotoFormal</t>
  </si>
  <si>
    <t>https://sikep.mahkamahagung.go.id/site/file?filename=18816.pdf&amp;folder=folderAktaPegawai</t>
  </si>
  <si>
    <t>https://sikep.mahkamahagung.go.id/api-pro/v1/pegawai/198202212012121001</t>
  </si>
  <si>
    <t>8110</t>
  </si>
  <si>
    <t>30514</t>
  </si>
  <si>
    <t>197910062006041013</t>
  </si>
  <si>
    <t>220004465</t>
  </si>
  <si>
    <t>Suhendra</t>
  </si>
  <si>
    <t>06 Oktober 1979</t>
  </si>
  <si>
    <t>1373010610790002</t>
  </si>
  <si>
    <t>N. 122846</t>
  </si>
  <si>
    <t>081267677220</t>
  </si>
  <si>
    <t>hendrasu@mahkamahagung.go.id</t>
  </si>
  <si>
    <t>hendrasu405@gmail.com</t>
  </si>
  <si>
    <t>2039-11-01</t>
  </si>
  <si>
    <t>13011</t>
  </si>
  <si>
    <t>Panitera Muda Tingkat Pertama Klas II, Panitera Muda Permohonan Pengadilan Agama Sawahlunto</t>
  </si>
  <si>
    <t>https://sikep.mahkamahagung.go.id/site/file?filename=30514.jpg&amp;folder=folderFotoPegawai</t>
  </si>
  <si>
    <t>https://sikep.mahkamahagung.go.id/site/file?filename=30514.jpg&amp;folder=folderFotoFormal</t>
  </si>
  <si>
    <t>https://sikep.mahkamahagung.go.id/site/file?filename=30514.pdf&amp;folder=folderAktaPegawai</t>
  </si>
  <si>
    <t>https://sikep.mahkamahagung.go.id/api-pro/v1/pegawai/197910062006041013</t>
  </si>
  <si>
    <t>8111</t>
  </si>
  <si>
    <t>34045</t>
  </si>
  <si>
    <t>Dodi Safutra</t>
  </si>
  <si>
    <t>22 Agustus 1987</t>
  </si>
  <si>
    <t>1304042208870001</t>
  </si>
  <si>
    <t>Q256686</t>
  </si>
  <si>
    <t>davidchan@mahkamahagung.go.id</t>
  </si>
  <si>
    <t>01 Juni 2012</t>
  </si>
  <si>
    <t>2045-09-01</t>
  </si>
  <si>
    <t>13017</t>
  </si>
  <si>
    <t>Kepala Sub Bagian, Sub Bagian Umum Dan Keuangan Pengadilan Agama Sawahlunto</t>
  </si>
  <si>
    <t>https://sikep.mahkamahagung.go.id/site/file?filename=34045.jpeg&amp;folder=folderFotoPegawai</t>
  </si>
  <si>
    <t>https://sikep.mahkamahagung.go.id/site/file?filename=34045.jpg&amp;folder=folderFotoFormal</t>
  </si>
  <si>
    <t>https://sikep.mahkamahagung.go.id/site/file?filename=34045.pdf&amp;folder=folderAktaPegawai</t>
  </si>
  <si>
    <t>https://sikep.mahkamahagung.go.id/api-pro/v1/pegawai/198708222011011009</t>
  </si>
  <si>
    <t>8112</t>
  </si>
  <si>
    <t>33304</t>
  </si>
  <si>
    <t>198511092006042001</t>
  </si>
  <si>
    <t>220003800</t>
  </si>
  <si>
    <t>Prima Yenni</t>
  </si>
  <si>
    <t>09 November 1985</t>
  </si>
  <si>
    <t>1371074911850001</t>
  </si>
  <si>
    <t>M. 311923</t>
  </si>
  <si>
    <t>081277753569</t>
  </si>
  <si>
    <t>primayenni85@mahkamahagung.go.id</t>
  </si>
  <si>
    <t>primayenni85@gmail.com</t>
  </si>
  <si>
    <t>2045-12-01</t>
  </si>
  <si>
    <t>13056</t>
  </si>
  <si>
    <t>Panitera Muda Tingkat Pertama Klas II, Panitera Muda Permohonan Pengadilan Agama Koto Baru</t>
  </si>
  <si>
    <t>https://sikep.mahkamahagung.go.id/site/file?filename=33304.jpeg&amp;folder=folderFotoPegawai</t>
  </si>
  <si>
    <t>https://sikep.mahkamahagung.go.id/site/file?filename=33304.jpeg&amp;folder=folderFotoFormal</t>
  </si>
  <si>
    <t>https://sikep.mahkamahagung.go.id/site/file?filename=33304.pdf&amp;folder=folderAktaPegawai</t>
  </si>
  <si>
    <t>https://sikep.mahkamahagung.go.id/api-pro/v1/pegawai/198511092006042001</t>
  </si>
  <si>
    <t>8113</t>
  </si>
  <si>
    <t>25187</t>
  </si>
  <si>
    <t>14 Juni 1988</t>
  </si>
  <si>
    <t>1304081406880004</t>
  </si>
  <si>
    <t>B 08018043</t>
  </si>
  <si>
    <t>hasnurrafiq@mahkamahagung.go.id</t>
  </si>
  <si>
    <t>01 September 2016</t>
  </si>
  <si>
    <t>2046-07-01</t>
  </si>
  <si>
    <t>13062</t>
  </si>
  <si>
    <t>Kepala Sub Bagian, Sub Bagian Umum Dan Keuangan Pengadilan Agama Koto Baru</t>
  </si>
  <si>
    <t>https://sikep.mahkamahagung.go.id/site/file?filename=25187.jpeg&amp;folder=folderFotoPegawai</t>
  </si>
  <si>
    <t>https://sikep.mahkamahagung.go.id/site/file?filename=25187.jpeg&amp;folder=folderFotoFormal</t>
  </si>
  <si>
    <t>https://sikep.mahkamahagung.go.id/site/file?filename=25187.pdf&amp;folder=folderAktaPegawai</t>
  </si>
  <si>
    <t>https://sikep.mahkamahagung.go.id/api-pro/v1/pegawai/198806142015031001</t>
  </si>
  <si>
    <t>8114</t>
  </si>
  <si>
    <t>8912</t>
  </si>
  <si>
    <t>198411212009121002</t>
  </si>
  <si>
    <t>Rizki Kurniadi</t>
  </si>
  <si>
    <t>21 November 1984</t>
  </si>
  <si>
    <t>1375022111840001</t>
  </si>
  <si>
    <t>P. 529681</t>
  </si>
  <si>
    <t>082288022345</t>
  </si>
  <si>
    <t>rikiek11@mahkamahagung.go.id</t>
  </si>
  <si>
    <t>rikiek11@gmail.com</t>
  </si>
  <si>
    <t>16952</t>
  </si>
  <si>
    <t>Kepala Sub Bagian, Sub Bagian Perencanaan Teknologi Informasi, Dan Pelaporan Pengadilan Agama Pulau Punjung</t>
  </si>
  <si>
    <t>https://sikep.mahkamahagung.go.id/site/file?filename=8912.png&amp;folder=folderFotoPegawai</t>
  </si>
  <si>
    <t>https://sikep.mahkamahagung.go.id/site/file?filename=8912.png&amp;folder=folderFotoFormal</t>
  </si>
  <si>
    <t>https://sikep.mahkamahagung.go.id/site/file?filename=8912.pdf&amp;folder=folderAktaPegawai</t>
  </si>
  <si>
    <t>https://sikep.mahkamahagung.go.id/api-pro/v1/pegawai/198411212009121002</t>
  </si>
  <si>
    <t>8115</t>
  </si>
  <si>
    <t>1508</t>
  </si>
  <si>
    <t>Dodi Siswanto</t>
  </si>
  <si>
    <t>13 Desember 1980</t>
  </si>
  <si>
    <t>1371081312800005</t>
  </si>
  <si>
    <t>B 12005457</t>
  </si>
  <si>
    <t>dodisiswanto@mahkamahagung.go.id</t>
  </si>
  <si>
    <t>31 Agustus 2015</t>
  </si>
  <si>
    <t>16953</t>
  </si>
  <si>
    <t>Kepala Sub Bagian, Sub Bagian Kepegawaian, Organisasi, Dan Tata Laksana Pengadilan Agama Pulau Punjung</t>
  </si>
  <si>
    <t>https://sikep.mahkamahagung.go.id/site/file?filename=1508.png&amp;folder=folderFotoPegawai</t>
  </si>
  <si>
    <t>https://sikep.mahkamahagung.go.id/site/file?filename=1508.png&amp;folder=folderFotoFormal</t>
  </si>
  <si>
    <t>https://sikep.mahkamahagung.go.id/site/file?filename=1508.pdf&amp;folder=folderAktaPegawai</t>
  </si>
  <si>
    <t>https://sikep.mahkamahagung.go.id/api-pro/v1/pegawai/198012132014081002</t>
  </si>
  <si>
    <t>8116</t>
  </si>
  <si>
    <t>16173</t>
  </si>
  <si>
    <t>197003171996031003</t>
  </si>
  <si>
    <t>150275879</t>
  </si>
  <si>
    <t>Masrinedi</t>
  </si>
  <si>
    <t>17 Maret 1970</t>
  </si>
  <si>
    <t>1301051703700001</t>
  </si>
  <si>
    <t>G. 302253</t>
  </si>
  <si>
    <t>081372155822</t>
  </si>
  <si>
    <t>masrinedi@mahkamahagung.go.id</t>
  </si>
  <si>
    <t>masmasrinedi@gmail.com</t>
  </si>
  <si>
    <t>01 April 1997</t>
  </si>
  <si>
    <t>Panitera Pengganti Tingkat Pertama</t>
  </si>
  <si>
    <t>Panitera Pengganti Tingkat Pertama, Panitera</t>
  </si>
  <si>
    <t>Panitera Pengganti Tingkat Pertama, Panitera Pengadilan Agama Padang</t>
  </si>
  <si>
    <t>https://sikep.mahkamahagung.go.id/site/file?filename=16173.png&amp;folder=folderFotoPegawai</t>
  </si>
  <si>
    <t>https://sikep.mahkamahagung.go.id/site/file?filename=16173.png&amp;folder=folderFotoFormal</t>
  </si>
  <si>
    <t>https://sikep.mahkamahagung.go.id/site/file?filename=16173.pdf&amp;folder=folderAktaPegawai</t>
  </si>
  <si>
    <t>https://sikep.mahkamahagung.go.id/api-pro/v1/pegawai/197003171996031003</t>
  </si>
  <si>
    <t>8117</t>
  </si>
  <si>
    <t>16900</t>
  </si>
  <si>
    <t>196812291996031003</t>
  </si>
  <si>
    <t>150276690</t>
  </si>
  <si>
    <t>S.H., M.Hum.</t>
  </si>
  <si>
    <t>H. Ermansyah</t>
  </si>
  <si>
    <t>29 Desember 1968</t>
  </si>
  <si>
    <t>1371042912680003</t>
  </si>
  <si>
    <t>G. 382413</t>
  </si>
  <si>
    <t>082217843698</t>
  </si>
  <si>
    <t>ermansyah17@mahkamahagung.go.id</t>
  </si>
  <si>
    <t>ermansyah17@yopmail.com</t>
  </si>
  <si>
    <t>21 November 1997</t>
  </si>
  <si>
    <t>https://sikep.mahkamahagung.go.id/site/file?filename=16900.png&amp;folder=folderFotoPegawai</t>
  </si>
  <si>
    <t>https://sikep.mahkamahagung.go.id/site/file?filename=16900.png&amp;folder=folderFotoFormal</t>
  </si>
  <si>
    <t>https://sikep.mahkamahagung.go.id/site/file?filename=16900.pdf&amp;folder=folderAktaPegawai</t>
  </si>
  <si>
    <t>https://sikep.mahkamahagung.go.id/api-pro/v1/pegawai/196812291996031003</t>
  </si>
  <si>
    <t>8118</t>
  </si>
  <si>
    <t>30441</t>
  </si>
  <si>
    <t>197907302001122003</t>
  </si>
  <si>
    <t>150318259</t>
  </si>
  <si>
    <t>Yulia Zurita</t>
  </si>
  <si>
    <t>30 Juli 1979</t>
  </si>
  <si>
    <t>1371097007790003</t>
  </si>
  <si>
    <t>L.059510</t>
  </si>
  <si>
    <t>081374281539</t>
  </si>
  <si>
    <t>zurita.yulia@mahkamahagung.go.id</t>
  </si>
  <si>
    <t>zurita.yulia@yahoo.co.id</t>
  </si>
  <si>
    <t>https://sikep.mahkamahagung.go.id/site/file?filename=30441.png&amp;folder=folderFotoPegawai</t>
  </si>
  <si>
    <t>https://sikep.mahkamahagung.go.id/site/file?filename=30441.png&amp;folder=folderFotoFormal</t>
  </si>
  <si>
    <t>https://sikep.mahkamahagung.go.id/site/file?filename=30441.pdf&amp;folder=folderAktaPegawai</t>
  </si>
  <si>
    <t>https://sikep.mahkamahagung.go.id/api-pro/v1/pegawai/197907302001122003</t>
  </si>
  <si>
    <t>8119</t>
  </si>
  <si>
    <t>4211</t>
  </si>
  <si>
    <t>196412201992032004</t>
  </si>
  <si>
    <t>150251635</t>
  </si>
  <si>
    <t>Desmiyenti</t>
  </si>
  <si>
    <t>20 Desember 1964</t>
  </si>
  <si>
    <t>1371106012640002</t>
  </si>
  <si>
    <t>F.307805</t>
  </si>
  <si>
    <t>082173187723</t>
  </si>
  <si>
    <t>desmi@mahkamahagung.go.id</t>
  </si>
  <si>
    <t>yenti.desmi@yahoo.co.id</t>
  </si>
  <si>
    <t>082163771823</t>
  </si>
  <si>
    <t>https://sikep.mahkamahagung.go.id/site/file?filename=4211.png&amp;folder=folderFotoPegawai</t>
  </si>
  <si>
    <t>https://sikep.mahkamahagung.go.id/site/file?filename=4211.png&amp;folder=folderFotoFormal</t>
  </si>
  <si>
    <t>https://sikep.mahkamahagung.go.id/site/file?filename=4211.pdf&amp;folder=folderAktaPegawai</t>
  </si>
  <si>
    <t>https://sikep.mahkamahagung.go.id/api-pro/v1/pegawai/196412201992032004</t>
  </si>
  <si>
    <t>8120</t>
  </si>
  <si>
    <t>16964</t>
  </si>
  <si>
    <t>196809211994031004</t>
  </si>
  <si>
    <t>150272157</t>
  </si>
  <si>
    <t>Asdianto</t>
  </si>
  <si>
    <t>Wonogiri</t>
  </si>
  <si>
    <t>21 September 1968</t>
  </si>
  <si>
    <t>1371032109680001</t>
  </si>
  <si>
    <t>G.128011</t>
  </si>
  <si>
    <t>085363196717</t>
  </si>
  <si>
    <t>asdianto61@mahkamahagung.go.id</t>
  </si>
  <si>
    <t>asdianto61@gmail.com</t>
  </si>
  <si>
    <t>https://sikep.mahkamahagung.go.id/site/file?filename=16964.png&amp;folder=folderFotoPegawai</t>
  </si>
  <si>
    <t>https://sikep.mahkamahagung.go.id/site/file?filename=16964.png&amp;folder=folderFotoFormal</t>
  </si>
  <si>
    <t>https://sikep.mahkamahagung.go.id/site/file?filename=16964.pdf&amp;folder=folderAktaPegawai</t>
  </si>
  <si>
    <t>https://sikep.mahkamahagung.go.id/api-pro/v1/pegawai/196809211994031004</t>
  </si>
  <si>
    <t>8121</t>
  </si>
  <si>
    <t>17959</t>
  </si>
  <si>
    <t>196712011994032004</t>
  </si>
  <si>
    <t>150266051</t>
  </si>
  <si>
    <t>Nilmawati</t>
  </si>
  <si>
    <t>01 Desember 1967</t>
  </si>
  <si>
    <t>1371044112670006</t>
  </si>
  <si>
    <t>G.123825</t>
  </si>
  <si>
    <t>081266184590</t>
  </si>
  <si>
    <t>wati@mahkamahagung.go.id</t>
  </si>
  <si>
    <t>nilmawati002@gmail.com</t>
  </si>
  <si>
    <t>2028-01-01</t>
  </si>
  <si>
    <t>https://sikep.mahkamahagung.go.id/site/file?filename=17959.png&amp;folder=folderFotoPegawai</t>
  </si>
  <si>
    <t>https://sikep.mahkamahagung.go.id/site/file?filename=17959.png&amp;folder=folderFotoFormal</t>
  </si>
  <si>
    <t>https://sikep.mahkamahagung.go.id/site/file?filename=17959.pdf&amp;folder=folderAktaPegawai</t>
  </si>
  <si>
    <t>https://sikep.mahkamahagung.go.id/api-pro/v1/pegawai/196712011994032004</t>
  </si>
  <si>
    <t>8122</t>
  </si>
  <si>
    <t>25105</t>
  </si>
  <si>
    <t>196710091994032003</t>
  </si>
  <si>
    <t>150267418</t>
  </si>
  <si>
    <t>Nurmasyitah</t>
  </si>
  <si>
    <t>09 Oktober 1967</t>
  </si>
  <si>
    <t>1371114910670007</t>
  </si>
  <si>
    <t>G.1116999</t>
  </si>
  <si>
    <t>081266926763</t>
  </si>
  <si>
    <t>nurmasyitah_sh@mahkamahagung.go.id</t>
  </si>
  <si>
    <t>nurmasyitah_sh@yahoo.co.id</t>
  </si>
  <si>
    <t>https://sikep.mahkamahagung.go.id/site/file?filename=25105.png&amp;folder=folderFotoPegawai</t>
  </si>
  <si>
    <t>https://sikep.mahkamahagung.go.id/site/file?filename=25105.png&amp;folder=folderFotoFormal</t>
  </si>
  <si>
    <t>https://sikep.mahkamahagung.go.id/site/file?filename=25105.pdf&amp;folder=folderAktaPegawai</t>
  </si>
  <si>
    <t>https://sikep.mahkamahagung.go.id/api-pro/v1/pegawai/196710091994032003</t>
  </si>
  <si>
    <t>8123</t>
  </si>
  <si>
    <t>26415</t>
  </si>
  <si>
    <t>196909131994032002</t>
  </si>
  <si>
    <t>150267141</t>
  </si>
  <si>
    <t>Nelli Herawati</t>
  </si>
  <si>
    <t>13 September 1969</t>
  </si>
  <si>
    <t>1371115309690003</t>
  </si>
  <si>
    <t>G.077284</t>
  </si>
  <si>
    <t>081374301664</t>
  </si>
  <si>
    <t>nelli@mahkamahagung.go.id</t>
  </si>
  <si>
    <t>herawati_nelli@yahoo.com</t>
  </si>
  <si>
    <t>2029-10-01</t>
  </si>
  <si>
    <t>https://sikep.mahkamahagung.go.id/site/file?filename=26415.png&amp;folder=folderFotoPegawai</t>
  </si>
  <si>
    <t>https://sikep.mahkamahagung.go.id/site/file?filename=26415.png&amp;folder=folderFotoFormal</t>
  </si>
  <si>
    <t>https://sikep.mahkamahagung.go.id/site/file?filename=26415.pdf&amp;folder=folderAktaPegawai</t>
  </si>
  <si>
    <t>https://sikep.mahkamahagung.go.id/api-pro/v1/pegawai/196909131994032002</t>
  </si>
  <si>
    <t>8124</t>
  </si>
  <si>
    <t>26898</t>
  </si>
  <si>
    <t>196807241996032002</t>
  </si>
  <si>
    <t>150276091</t>
  </si>
  <si>
    <t>Hj. Evayulita</t>
  </si>
  <si>
    <t>24 Juli 1968</t>
  </si>
  <si>
    <t>1371106407680002</t>
  </si>
  <si>
    <t>G.387173</t>
  </si>
  <si>
    <t>081363934181</t>
  </si>
  <si>
    <t>evayulita@mahkamahagung.go.id</t>
  </si>
  <si>
    <t>yulitae989@gmail.com</t>
  </si>
  <si>
    <t>01 Maret 1997</t>
  </si>
  <si>
    <t>2028-08-01</t>
  </si>
  <si>
    <t>https://sikep.mahkamahagung.go.id/site/file?filename=26898.png&amp;folder=folderFotoPegawai</t>
  </si>
  <si>
    <t>https://sikep.mahkamahagung.go.id/site/file?filename=26898.png&amp;folder=folderFotoFormal</t>
  </si>
  <si>
    <t>https://sikep.mahkamahagung.go.id/site/file?filename=26898.pdf&amp;folder=folderAktaPegawai</t>
  </si>
  <si>
    <t>https://sikep.mahkamahagung.go.id/api-pro/v1/pegawai/196807241996032002</t>
  </si>
  <si>
    <t>8125</t>
  </si>
  <si>
    <t>27010</t>
  </si>
  <si>
    <t>197010312003121001</t>
  </si>
  <si>
    <t>150326339</t>
  </si>
  <si>
    <t>Marliadi</t>
  </si>
  <si>
    <t>31 Oktober 1970</t>
  </si>
  <si>
    <t>1371093110700001</t>
  </si>
  <si>
    <t>L.218046</t>
  </si>
  <si>
    <t>083850516060</t>
  </si>
  <si>
    <t>marliadi@mahkamahagung.go.id</t>
  </si>
  <si>
    <t>marliadimomod@gmail.com</t>
  </si>
  <si>
    <t>2030-12-01</t>
  </si>
  <si>
    <t>https://sikep.mahkamahagung.go.id/site/file?filename=27010.png&amp;folder=folderFotoPegawai</t>
  </si>
  <si>
    <t>https://sikep.mahkamahagung.go.id/site/file?filename=27010.png&amp;folder=folderFotoFormal</t>
  </si>
  <si>
    <t>https://sikep.mahkamahagung.go.id/site/file?filename=27010.pdf&amp;folder=folderAktaPegawai</t>
  </si>
  <si>
    <t>https://sikep.mahkamahagung.go.id/api-pro/v1/pegawai/197010312003121001</t>
  </si>
  <si>
    <t>8126</t>
  </si>
  <si>
    <t>27159</t>
  </si>
  <si>
    <t>197102281994031004</t>
  </si>
  <si>
    <t>150266473</t>
  </si>
  <si>
    <t>Zul Amri</t>
  </si>
  <si>
    <t>28 Februari 1971</t>
  </si>
  <si>
    <t>1301052802710002</t>
  </si>
  <si>
    <t>G. 128012</t>
  </si>
  <si>
    <t>081275976571</t>
  </si>
  <si>
    <t>zul.amri@mahkamahagung.go.id</t>
  </si>
  <si>
    <t>zulamri@gmail.com</t>
  </si>
  <si>
    <t>https://sikep.mahkamahagung.go.id/site/file?filename=27159.png&amp;folder=folderFotoPegawai</t>
  </si>
  <si>
    <t>https://sikep.mahkamahagung.go.id/site/file?filename=27159.png&amp;folder=folderFotoFormal</t>
  </si>
  <si>
    <t>https://sikep.mahkamahagung.go.id/site/file?filename=27159.pdf&amp;folder=folderAktaPegawai</t>
  </si>
  <si>
    <t>https://sikep.mahkamahagung.go.id/api-pro/v1/pegawai/197102281994031004</t>
  </si>
  <si>
    <t>8127</t>
  </si>
  <si>
    <t>28430</t>
  </si>
  <si>
    <t>197405152002122002</t>
  </si>
  <si>
    <t>150319076</t>
  </si>
  <si>
    <t>Zirmalini</t>
  </si>
  <si>
    <t>15 Mei 1974</t>
  </si>
  <si>
    <t>1371095505740008</t>
  </si>
  <si>
    <t>L.216434</t>
  </si>
  <si>
    <t>085356792938</t>
  </si>
  <si>
    <t>zirmalinish123@mahkamahagung.go.id</t>
  </si>
  <si>
    <t>zirmalinish123@gmail.com</t>
  </si>
  <si>
    <t>01 Maret 2004</t>
  </si>
  <si>
    <t>2034-06-01</t>
  </si>
  <si>
    <t>https://sikep.mahkamahagung.go.id/site/file?filename=28430.png&amp;folder=folderFotoPegawai</t>
  </si>
  <si>
    <t>https://sikep.mahkamahagung.go.id/site/file?filename=28430.png&amp;folder=folderFotoFormal</t>
  </si>
  <si>
    <t>https://sikep.mahkamahagung.go.id/site/file?filename=28430.pdf&amp;folder=folderAktaPegawai</t>
  </si>
  <si>
    <t>https://sikep.mahkamahagung.go.id/api-pro/v1/pegawai/197405152002122002</t>
  </si>
  <si>
    <t>8128</t>
  </si>
  <si>
    <t>18804</t>
  </si>
  <si>
    <t>196605062003122002</t>
  </si>
  <si>
    <t>150331441</t>
  </si>
  <si>
    <t>Meirita</t>
  </si>
  <si>
    <t>06 Mei 1966</t>
  </si>
  <si>
    <t>1305154605660003</t>
  </si>
  <si>
    <t>M. 083552</t>
  </si>
  <si>
    <t>081363779877</t>
  </si>
  <si>
    <t>meirita06051966@mahkamahagung.go.id</t>
  </si>
  <si>
    <t>meirita06051966@gmail.com</t>
  </si>
  <si>
    <t>01 April 2005</t>
  </si>
  <si>
    <t>Panitera Pengganti Tingkat Pertama, Panitera Pengadilan Agama Pariaman</t>
  </si>
  <si>
    <t>https://sikep.mahkamahagung.go.id/site/file?filename=18804.jpg&amp;folder=folderFotoPegawai</t>
  </si>
  <si>
    <t>https://sikep.mahkamahagung.go.id/site/file?filename=18804.jpg&amp;folder=folderFotoFormal</t>
  </si>
  <si>
    <t>https://sikep.mahkamahagung.go.id/site/file?filename=18804.pdf&amp;folder=folderAktaPegawai</t>
  </si>
  <si>
    <t>https://sikep.mahkamahagung.go.id/api-pro/v1/pegawai/196605062003122002</t>
  </si>
  <si>
    <t>8129</t>
  </si>
  <si>
    <t>20922</t>
  </si>
  <si>
    <t>196304171994012001</t>
  </si>
  <si>
    <t>150264872</t>
  </si>
  <si>
    <t>Sumarni</t>
  </si>
  <si>
    <t>1376015704630003</t>
  </si>
  <si>
    <t>C.130282</t>
  </si>
  <si>
    <t>081374519185</t>
  </si>
  <si>
    <t>sumarni1963@mahkamahagung.go.id</t>
  </si>
  <si>
    <t>sumarnisimabur@gmail.com</t>
  </si>
  <si>
    <t>01 Januari 1994</t>
  </si>
  <si>
    <t>2023-05-01</t>
  </si>
  <si>
    <t>Panitera Pengganti Tingkat Pertama, Panitera Pengadilan Agama Batusangkar</t>
  </si>
  <si>
    <t>https://sikep.mahkamahagung.go.id/site/file?filename=20922.png&amp;folder=folderFotoPegawai</t>
  </si>
  <si>
    <t>https://sikep.mahkamahagung.go.id/site/file?filename=20922.png&amp;folder=folderFotoFormal</t>
  </si>
  <si>
    <t>https://sikep.mahkamahagung.go.id/site/file?filename=20922.pdf&amp;folder=folderAktaPegawai</t>
  </si>
  <si>
    <t>https://sikep.mahkamahagung.go.id/api-pro/v1/pegawai/196304171994012001</t>
  </si>
  <si>
    <t>8130</t>
  </si>
  <si>
    <t>21041</t>
  </si>
  <si>
    <t>196305271992032001</t>
  </si>
  <si>
    <t>150252921</t>
  </si>
  <si>
    <t>Yulfida</t>
  </si>
  <si>
    <t>Pekanbaru</t>
  </si>
  <si>
    <t>27 Mei 1963</t>
  </si>
  <si>
    <t>1306076705630001</t>
  </si>
  <si>
    <t>F.335141</t>
  </si>
  <si>
    <t>082385917248</t>
  </si>
  <si>
    <t>yulfida27@mahkamahagung.go.id</t>
  </si>
  <si>
    <t>yulfidadana@gmail.com</t>
  </si>
  <si>
    <t>2023-06-01</t>
  </si>
  <si>
    <t>https://sikep.mahkamahagung.go.id/site/file?filename=21041.png&amp;folder=folderFotoPegawai</t>
  </si>
  <si>
    <t>https://sikep.mahkamahagung.go.id/site/file?filename=21041.png&amp;folder=folderFotoFormal</t>
  </si>
  <si>
    <t>https://sikep.mahkamahagung.go.id/site/file?filename=21041.pdf&amp;folder=folderAktaPegawai</t>
  </si>
  <si>
    <t>https://sikep.mahkamahagung.go.id/api-pro/v1/pegawai/196305271992032001</t>
  </si>
  <si>
    <t>8131</t>
  </si>
  <si>
    <t>26267</t>
  </si>
  <si>
    <t>196906141994032003</t>
  </si>
  <si>
    <t>150266029</t>
  </si>
  <si>
    <t>Yusnelli</t>
  </si>
  <si>
    <t>14 Juni 1969</t>
  </si>
  <si>
    <t>1304045406690001</t>
  </si>
  <si>
    <t>G.128017</t>
  </si>
  <si>
    <t>082391370555</t>
  </si>
  <si>
    <t>yusnelli.sh@mahkamahagung.go.id</t>
  </si>
  <si>
    <t>yusnelli.sh@gmail.com</t>
  </si>
  <si>
    <t>07 Februari 1994</t>
  </si>
  <si>
    <t>https://sikep.mahkamahagung.go.id/site/file?filename=26267.png&amp;folder=folderFotoPegawai</t>
  </si>
  <si>
    <t>https://sikep.mahkamahagung.go.id/site/file?filename=26267.png&amp;folder=folderFotoFormal</t>
  </si>
  <si>
    <t>https://sikep.mahkamahagung.go.id/site/file?filename=26267.pdf&amp;folder=folderAktaPegawai</t>
  </si>
  <si>
    <t>https://sikep.mahkamahagung.go.id/api-pro/v1/pegawai/196906141994032003</t>
  </si>
  <si>
    <t>8132</t>
  </si>
  <si>
    <t>25357</t>
  </si>
  <si>
    <t>196802051994032003</t>
  </si>
  <si>
    <t>150266053</t>
  </si>
  <si>
    <t>Tin Pertiwi</t>
  </si>
  <si>
    <t>05 Februari 1968</t>
  </si>
  <si>
    <t>1306034502680002</t>
  </si>
  <si>
    <t>G.130287</t>
  </si>
  <si>
    <t>081374052083</t>
  </si>
  <si>
    <t>tinpertiwi@mahkamahagung.go.id</t>
  </si>
  <si>
    <t>tinpertiwi@gmail.com</t>
  </si>
  <si>
    <t>2028-03-01</t>
  </si>
  <si>
    <t>Panitera Pengganti Tingkat Pertama, Panitera Pengadilan Agama Bukittinggi</t>
  </si>
  <si>
    <t>https://sikep.mahkamahagung.go.id/site/file?filename=25357.jpg&amp;folder=folderFotoPegawai</t>
  </si>
  <si>
    <t>https://sikep.mahkamahagung.go.id/site/file?filename=25357.jpg&amp;folder=folderFotoFormal</t>
  </si>
  <si>
    <t>https://sikep.mahkamahagung.go.id/site/file?filename=25357.pdf&amp;folder=folderAktaPegawai</t>
  </si>
  <si>
    <t>https://sikep.mahkamahagung.go.id/api-pro/v1/pegawai/196802051994032003</t>
  </si>
  <si>
    <t>8133</t>
  </si>
  <si>
    <t>29119</t>
  </si>
  <si>
    <t>197606022009022004</t>
  </si>
  <si>
    <t>S.E.,S.H.</t>
  </si>
  <si>
    <t>Len Yurni</t>
  </si>
  <si>
    <t>02 Juni 1976</t>
  </si>
  <si>
    <t>1509014206760001</t>
  </si>
  <si>
    <t>P.446288</t>
  </si>
  <si>
    <t>081363194581</t>
  </si>
  <si>
    <t>lenyurni@mahkamahagung.go.id</t>
  </si>
  <si>
    <t>lenyurni@yahoo.com</t>
  </si>
  <si>
    <t>08 Oktober 2014</t>
  </si>
  <si>
    <t>https://sikep.mahkamahagung.go.id/site/file?filename=29119.jpg&amp;folder=folderFotoPegawai</t>
  </si>
  <si>
    <t>https://sikep.mahkamahagung.go.id/site/file?filename=29119.jpg&amp;folder=folderFotoFormal</t>
  </si>
  <si>
    <t>https://sikep.mahkamahagung.go.id/site/file?filename=29119.pdf&amp;folder=folderAktaPegawai</t>
  </si>
  <si>
    <t>https://sikep.mahkamahagung.go.id/api-pro/v1/pegawai/197606022009022004</t>
  </si>
  <si>
    <t>8134</t>
  </si>
  <si>
    <t>12446</t>
  </si>
  <si>
    <t>196308251992021001</t>
  </si>
  <si>
    <t>150250727</t>
  </si>
  <si>
    <t>Harmen</t>
  </si>
  <si>
    <t>25 Agustus 1963</t>
  </si>
  <si>
    <t>1376032508630002</t>
  </si>
  <si>
    <t>F.358365</t>
  </si>
  <si>
    <t>085263057300</t>
  </si>
  <si>
    <t>harmen5@mahkamahagung.go.id</t>
  </si>
  <si>
    <t>harmenpajakpaml@gmail.com</t>
  </si>
  <si>
    <t>01 September 1993</t>
  </si>
  <si>
    <t>2023-09-01</t>
  </si>
  <si>
    <t>Panitera Pengganti Tingkat Pertama, Panitera Pengadilan Agama Payakumbuh</t>
  </si>
  <si>
    <t>https://sikep.mahkamahagung.go.id/site/file?filename=12446.png&amp;folder=folderFotoPegawai</t>
  </si>
  <si>
    <t>https://sikep.mahkamahagung.go.id/site/file?filename=12446.jpg&amp;folder=folderFotoFormal</t>
  </si>
  <si>
    <t>https://sikep.mahkamahagung.go.id/site/file?filename=12446.pdf&amp;folder=folderAktaPegawai</t>
  </si>
  <si>
    <t>https://sikep.mahkamahagung.go.id/api-pro/v1/pegawai/196308251992021001</t>
  </si>
  <si>
    <t>8135</t>
  </si>
  <si>
    <t>7727</t>
  </si>
  <si>
    <t>196406181986031004</t>
  </si>
  <si>
    <t>150225859</t>
  </si>
  <si>
    <t>Rismal Riandi</t>
  </si>
  <si>
    <t>Lampung Barat</t>
  </si>
  <si>
    <t>18 Juni 1964</t>
  </si>
  <si>
    <t>1376011806640001</t>
  </si>
  <si>
    <t>E.374683</t>
  </si>
  <si>
    <t>081374700433</t>
  </si>
  <si>
    <t>rismalriandi@mahkamahagung.go.id</t>
  </si>
  <si>
    <t>rismal1618@gmail.com</t>
  </si>
  <si>
    <t>Panitera Pengganti Tingkat Pertama, Panitera Pengadilan Agama Solok</t>
  </si>
  <si>
    <t>https://sikep.mahkamahagung.go.id/site/file?filename=7727.jpeg&amp;folder=folderFotoPegawai</t>
  </si>
  <si>
    <t>https://sikep.mahkamahagung.go.id/site/file?filename=7727.jpeg&amp;folder=folderFotoFormal</t>
  </si>
  <si>
    <t>https://sikep.mahkamahagung.go.id/api-pro/v1/pegawai/196406181986031004</t>
  </si>
  <si>
    <t>8136</t>
  </si>
  <si>
    <t>32769</t>
  </si>
  <si>
    <t>198410172009122002</t>
  </si>
  <si>
    <t>Wenny Oktavia</t>
  </si>
  <si>
    <t>17 Oktober 1984</t>
  </si>
  <si>
    <t>1371115710840006</t>
  </si>
  <si>
    <t>P 529668</t>
  </si>
  <si>
    <t>081374584956</t>
  </si>
  <si>
    <t>wenny.oktavia@mahkamahagung.go.id</t>
  </si>
  <si>
    <t>weocvi@gmail.com</t>
  </si>
  <si>
    <t>Panitera Pengganti Tingkat Pertama, Panitera Pengadilan Agama Padang Panjang</t>
  </si>
  <si>
    <t>082282844318</t>
  </si>
  <si>
    <t>https://sikep.mahkamahagung.go.id/site/file?filename=32769.jpg&amp;folder=folderFotoPegawai</t>
  </si>
  <si>
    <t>https://sikep.mahkamahagung.go.id/site/file?filename=32769.jpg&amp;folder=folderFotoFormal</t>
  </si>
  <si>
    <t>https://sikep.mahkamahagung.go.id/site/file?filename=32769.pdf&amp;folder=folderAktaPegawai</t>
  </si>
  <si>
    <t>https://sikep.mahkamahagung.go.id/api-pro/v1/pegawai/198410172009122002</t>
  </si>
  <si>
    <t>8137</t>
  </si>
  <si>
    <t>9585</t>
  </si>
  <si>
    <t>198204222010012021</t>
  </si>
  <si>
    <t>Yessi Laswita</t>
  </si>
  <si>
    <t>22 April 1982</t>
  </si>
  <si>
    <t>1371066204820008</t>
  </si>
  <si>
    <t>Q154854</t>
  </si>
  <si>
    <t>085263401130</t>
  </si>
  <si>
    <t>yessi.laswita@mahkamahagung.go.id</t>
  </si>
  <si>
    <t>ylaswita@gmail.com</t>
  </si>
  <si>
    <t>23 Juni 2011</t>
  </si>
  <si>
    <t>2042-05-01</t>
  </si>
  <si>
    <t>Panitera Pengganti Tingkat Pertama, Panitera Pengadilan Agama Koto Baru</t>
  </si>
  <si>
    <t>https://sikep.mahkamahagung.go.id/site/file?filename=9585.png&amp;folder=folderFotoPegawai</t>
  </si>
  <si>
    <t>https://sikep.mahkamahagung.go.id/site/file?filename=9585.png&amp;folder=folderFotoFormal</t>
  </si>
  <si>
    <t>https://sikep.mahkamahagung.go.id/site/file?filename=9585.pdf&amp;folder=folderAktaPegawai</t>
  </si>
  <si>
    <t>https://sikep.mahkamahagung.go.id/api-pro/v1/pegawai/198204222010012021</t>
  </si>
  <si>
    <t>8138</t>
  </si>
  <si>
    <t>6451</t>
  </si>
  <si>
    <t>196404061997031003</t>
  </si>
  <si>
    <t>150278198</t>
  </si>
  <si>
    <t>Defrizal</t>
  </si>
  <si>
    <t>Kerinci</t>
  </si>
  <si>
    <t>06 April 1964</t>
  </si>
  <si>
    <t>1508120604640001</t>
  </si>
  <si>
    <t>G. 430964</t>
  </si>
  <si>
    <t>083184641093</t>
  </si>
  <si>
    <t>defrizal@mahkamahagung.go.id</t>
  </si>
  <si>
    <t>defrizaldef001@gmail.com</t>
  </si>
  <si>
    <t>01 Juli 1998</t>
  </si>
  <si>
    <t>Panitera Pengganti Tingkat Pertama, Panitera Pengadilan Agama Talu</t>
  </si>
  <si>
    <t>08127432167</t>
  </si>
  <si>
    <t>https://sikep.mahkamahagung.go.id/site/file?filename=6451.jpg&amp;folder=folderFotoPegawai</t>
  </si>
  <si>
    <t>https://sikep.mahkamahagung.go.id/site/file?filename=6451.jpg&amp;folder=folderFotoFormal</t>
  </si>
  <si>
    <t>https://sikep.mahkamahagung.go.id/site/file?filename=6451.pdf&amp;folder=folderAktaPegawai</t>
  </si>
  <si>
    <t>https://sikep.mahkamahagung.go.id/api-pro/v1/pegawai/196404061997031003</t>
  </si>
  <si>
    <t>8139</t>
  </si>
  <si>
    <t>10355</t>
  </si>
  <si>
    <t>198709192006042001</t>
  </si>
  <si>
    <t>220003786</t>
  </si>
  <si>
    <t>Cut Chairunnisa</t>
  </si>
  <si>
    <t>19 September 1987</t>
  </si>
  <si>
    <t>1371065909870011</t>
  </si>
  <si>
    <t>M. 311910</t>
  </si>
  <si>
    <t>081374814873</t>
  </si>
  <si>
    <t>cut.chairunnisa19091987@mahkamahagung.go.id</t>
  </si>
  <si>
    <t>cut.chairunnisa19091987@gmail.com</t>
  </si>
  <si>
    <t>https://sikep.mahkamahagung.go.id/site/file?filename=10355.png&amp;folder=folderFotoPegawai</t>
  </si>
  <si>
    <t>https://sikep.mahkamahagung.go.id/site/file?filename=10355.png&amp;folder=folderFotoFormal</t>
  </si>
  <si>
    <t>https://sikep.mahkamahagung.go.id/site/file?filename=10355.pdf&amp;folder=folderAktaPegawai</t>
  </si>
  <si>
    <t>https://sikep.mahkamahagung.go.id/api-pro/v1/pegawai/198709192006042001</t>
  </si>
  <si>
    <t>8140</t>
  </si>
  <si>
    <t>23276</t>
  </si>
  <si>
    <t>196212301988032001</t>
  </si>
  <si>
    <t>150234824</t>
  </si>
  <si>
    <t>Zurniati</t>
  </si>
  <si>
    <t>30 Desember 1962</t>
  </si>
  <si>
    <t>1371097012620007</t>
  </si>
  <si>
    <t>E.610255</t>
  </si>
  <si>
    <t>081261924825</t>
  </si>
  <si>
    <t>zurniati62@mahkamahagung.go.id</t>
  </si>
  <si>
    <t>zurniati_am@yahoo.co.id</t>
  </si>
  <si>
    <t>01 Agustus 1989</t>
  </si>
  <si>
    <t>081261926450</t>
  </si>
  <si>
    <t>https://sikep.mahkamahagung.go.id/site/file?filename=23276.png&amp;folder=folderFotoPegawai</t>
  </si>
  <si>
    <t>https://sikep.mahkamahagung.go.id/site/file?filename=23276.png&amp;folder=folderFotoFormal</t>
  </si>
  <si>
    <t>https://sikep.mahkamahagung.go.id/site/file?filename=23276.pdf&amp;folder=folderAktaPegawai</t>
  </si>
  <si>
    <t>https://sikep.mahkamahagung.go.id/api-pro/v1/pegawai/196212301988032001</t>
  </si>
  <si>
    <t>8141</t>
  </si>
  <si>
    <t>7682</t>
  </si>
  <si>
    <t>199007162012122002</t>
  </si>
  <si>
    <t>Dianti Wanasari</t>
  </si>
  <si>
    <t>Pematangsiantar</t>
  </si>
  <si>
    <t>16 Juli 1990</t>
  </si>
  <si>
    <t>1371045607900002</t>
  </si>
  <si>
    <t>A 12001220</t>
  </si>
  <si>
    <t>085263331561</t>
  </si>
  <si>
    <t>wanasaridianti@mahkamahagung.go.id</t>
  </si>
  <si>
    <t>wanasaridianti@gmail.com</t>
  </si>
  <si>
    <t>2050-08-01</t>
  </si>
  <si>
    <t>https://sikep.mahkamahagung.go.id/site/file?filename=7682.png&amp;folder=folderFotoPegawai</t>
  </si>
  <si>
    <t>https://sikep.mahkamahagung.go.id/site/file?filename=7682.png&amp;folder=folderFotoFormal</t>
  </si>
  <si>
    <t>https://sikep.mahkamahagung.go.id/site/file?filename=7682.pdf&amp;folder=folderAktaPegawai</t>
  </si>
  <si>
    <t>https://sikep.mahkamahagung.go.id/api-pro/v1/pegawai/199007162012122002</t>
  </si>
  <si>
    <t>8142</t>
  </si>
  <si>
    <t>34311</t>
  </si>
  <si>
    <t>198810132012122001</t>
  </si>
  <si>
    <t>Amelia</t>
  </si>
  <si>
    <t>13 Oktober 1988</t>
  </si>
  <si>
    <t>1306075310880001</t>
  </si>
  <si>
    <t>A.12002438</t>
  </si>
  <si>
    <t>085265114341</t>
  </si>
  <si>
    <t>amelia88@mahkamahagung.go.id</t>
  </si>
  <si>
    <t>ameliaakbar2112@gmail.com</t>
  </si>
  <si>
    <t>https://sikep.mahkamahagung.go.id/site/file?filename=34311.jpeg&amp;folder=folderFotoPegawai</t>
  </si>
  <si>
    <t>https://sikep.mahkamahagung.go.id/site/file?filename=34311.jpeg&amp;folder=folderFotoFormal</t>
  </si>
  <si>
    <t>https://sikep.mahkamahagung.go.id/site/file?filename=34311.pdf&amp;folder=folderAktaPegawai</t>
  </si>
  <si>
    <t>https://sikep.mahkamahagung.go.id/api-pro/v1/pegawai/198810132012122001</t>
  </si>
  <si>
    <t>8143</t>
  </si>
  <si>
    <t>27500</t>
  </si>
  <si>
    <t>197112181992031002</t>
  </si>
  <si>
    <t>150251636</t>
  </si>
  <si>
    <t>Harizul Watani</t>
  </si>
  <si>
    <t>18 Desember 1971</t>
  </si>
  <si>
    <t>1374011812710001</t>
  </si>
  <si>
    <t>F 324244</t>
  </si>
  <si>
    <t>081268461268</t>
  </si>
  <si>
    <t>harisdatuek@mahkamahagung.go.id</t>
  </si>
  <si>
    <t>harisdatuek@gmail.com</t>
  </si>
  <si>
    <t>01 Mei 1993</t>
  </si>
  <si>
    <t>2032-01-01</t>
  </si>
  <si>
    <t>082174112424</t>
  </si>
  <si>
    <t>https://sikep.mahkamahagung.go.id/site/file?filename=27500.png&amp;folder=folderFotoPegawai</t>
  </si>
  <si>
    <t>https://sikep.mahkamahagung.go.id/site/file?filename=27500.png&amp;folder=folderFotoFormal</t>
  </si>
  <si>
    <t>https://sikep.mahkamahagung.go.id/site/file?filename=27500.pdf&amp;folder=folderAktaPegawai</t>
  </si>
  <si>
    <t>https://sikep.mahkamahagung.go.id/api-pro/v1/pegawai/197112181992031002</t>
  </si>
  <si>
    <t>8144</t>
  </si>
  <si>
    <t>30442</t>
  </si>
  <si>
    <t>197907292006041005</t>
  </si>
  <si>
    <t>220004345</t>
  </si>
  <si>
    <t>S.Th.I., S.H.</t>
  </si>
  <si>
    <t>29 Juli 1979</t>
  </si>
  <si>
    <t>1371022907790008</t>
  </si>
  <si>
    <t>N.122847</t>
  </si>
  <si>
    <t>081374554421</t>
  </si>
  <si>
    <t>stirahmat@mahkamahagung.go.id</t>
  </si>
  <si>
    <t>stirahmat@gmail.com</t>
  </si>
  <si>
    <t>https://sikep.mahkamahagung.go.id/site/file?filename=30442.jpg&amp;folder=folderFotoPegawai</t>
  </si>
  <si>
    <t>https://sikep.mahkamahagung.go.id/site/file?filename=30442.jpg&amp;folder=folderFotoFormal</t>
  </si>
  <si>
    <t>https://sikep.mahkamahagung.go.id/site/file?filename=30442.pdf&amp;folder=folderAktaPegawai</t>
  </si>
  <si>
    <t>https://sikep.mahkamahagung.go.id/api-pro/v1/pegawai/197907292006041005</t>
  </si>
  <si>
    <t>8145</t>
  </si>
  <si>
    <t>29222</t>
  </si>
  <si>
    <t>197608302011011005</t>
  </si>
  <si>
    <t>Rizal Razai Thamrin</t>
  </si>
  <si>
    <t>Bandung</t>
  </si>
  <si>
    <t>30 Agustus 1976</t>
  </si>
  <si>
    <t>1377043008760001</t>
  </si>
  <si>
    <t>A.12002439</t>
  </si>
  <si>
    <t>085282770377</t>
  </si>
  <si>
    <t>rizalrazai@mahkamahagung.go.id</t>
  </si>
  <si>
    <t>pajakrizalrazai@gmail.com</t>
  </si>
  <si>
    <t>Panitera Pengganti Tingkat Pertama, Panitera Pengadilan Agama Painan</t>
  </si>
  <si>
    <t>https://sikep.mahkamahagung.go.id/site/file?filename=29222.jpg&amp;folder=folderFotoPegawai</t>
  </si>
  <si>
    <t>https://sikep.mahkamahagung.go.id/site/file?filename=29222.jpg&amp;folder=folderFotoFormal</t>
  </si>
  <si>
    <t>https://sikep.mahkamahagung.go.id/site/file?filename=29222.pdf&amp;folder=folderAktaPegawai</t>
  </si>
  <si>
    <t>https://sikep.mahkamahagung.go.id/api-pro/v1/pegawai/197608302011011005</t>
  </si>
  <si>
    <t>8146</t>
  </si>
  <si>
    <t>34094</t>
  </si>
  <si>
    <t>198710182014031003</t>
  </si>
  <si>
    <t>Safriadi</t>
  </si>
  <si>
    <t>18 Oktober 1987</t>
  </si>
  <si>
    <t>1308181810870001</t>
  </si>
  <si>
    <t>B.12008870</t>
  </si>
  <si>
    <t>081374151415</t>
  </si>
  <si>
    <t>safriadi.adika@mahkamahagung.go.id</t>
  </si>
  <si>
    <t>safriadi.adika@gmail.com</t>
  </si>
  <si>
    <t>https://sikep.mahkamahagung.go.id/site/file?filename=34094.jpg&amp;folder=folderFotoPegawai</t>
  </si>
  <si>
    <t>https://sikep.mahkamahagung.go.id/site/file?filename=34094.jpg&amp;folder=folderFotoFormal</t>
  </si>
  <si>
    <t>https://sikep.mahkamahagung.go.id/site/file?filename=34094.pdf&amp;folder=folderAktaPegawai</t>
  </si>
  <si>
    <t>https://sikep.mahkamahagung.go.id/api-pro/v1/pegawai/198710182014031003</t>
  </si>
  <si>
    <t>8147</t>
  </si>
  <si>
    <t>8968</t>
  </si>
  <si>
    <t>198310012006041007</t>
  </si>
  <si>
    <t>220004507</t>
  </si>
  <si>
    <t>Meridianto</t>
  </si>
  <si>
    <t>Merangin</t>
  </si>
  <si>
    <t>01 Oktober 1983</t>
  </si>
  <si>
    <t>1375020110830004</t>
  </si>
  <si>
    <t>N.122844</t>
  </si>
  <si>
    <t>081363440110</t>
  </si>
  <si>
    <t>meridianto@mahkamahagung.go.id</t>
  </si>
  <si>
    <t>meridi4nto@gmail.com</t>
  </si>
  <si>
    <t>2043-11-01</t>
  </si>
  <si>
    <t>085271203868</t>
  </si>
  <si>
    <t>https://sikep.mahkamahagung.go.id/site/file?filename=8968.jpg&amp;folder=folderFotoPegawai</t>
  </si>
  <si>
    <t>https://sikep.mahkamahagung.go.id/site/file?filename=8968.jpg&amp;folder=folderFotoFormal</t>
  </si>
  <si>
    <t>https://sikep.mahkamahagung.go.id/site/file?filename=8968.pdf&amp;folder=folderAktaPegawai</t>
  </si>
  <si>
    <t>https://sikep.mahkamahagung.go.id/api-pro/v1/pegawai/198310012006041007</t>
  </si>
  <si>
    <t>8148</t>
  </si>
  <si>
    <t>7799</t>
  </si>
  <si>
    <t>198811302012122001</t>
  </si>
  <si>
    <t>Gina Lusiana</t>
  </si>
  <si>
    <t>30 November 1988</t>
  </si>
  <si>
    <t>1376017011880001</t>
  </si>
  <si>
    <t>A. 12002436</t>
  </si>
  <si>
    <t>085263216684</t>
  </si>
  <si>
    <t>ginalusiana@mahkamahagung.go.id</t>
  </si>
  <si>
    <t>gina.lusiana1188@gmail.com</t>
  </si>
  <si>
    <t>Panitera Pengganti Tingkat Pertama, Panitera Pengadilan Agama Tanjung Pati</t>
  </si>
  <si>
    <t>085365266582</t>
  </si>
  <si>
    <t>https://sikep.mahkamahagung.go.id/site/file?filename=7799.jpeg&amp;folder=folderFotoPegawai</t>
  </si>
  <si>
    <t>https://sikep.mahkamahagung.go.id/site/file?filename=7799.jpeg&amp;folder=folderFotoFormal</t>
  </si>
  <si>
    <t>https://sikep.mahkamahagung.go.id/site/file?filename=7799.pdf&amp;folder=folderAktaPegawai</t>
  </si>
  <si>
    <t>https://sikep.mahkamahagung.go.id/api-pro/v1/pegawai/198811302012122001</t>
  </si>
  <si>
    <t>8149</t>
  </si>
  <si>
    <t>27570</t>
  </si>
  <si>
    <t>197202021994032001</t>
  </si>
  <si>
    <t>150272204</t>
  </si>
  <si>
    <t>Asmalinda</t>
  </si>
  <si>
    <t>02 Februari 1972</t>
  </si>
  <si>
    <t>1307054202720006</t>
  </si>
  <si>
    <t>G.117841</t>
  </si>
  <si>
    <t>085263617181</t>
  </si>
  <si>
    <t>asmalinda@mahkamahagung.go.id</t>
  </si>
  <si>
    <t>asmalinda1972@gmail.com</t>
  </si>
  <si>
    <t>01 Oktober 1995</t>
  </si>
  <si>
    <t>2032-03-01</t>
  </si>
  <si>
    <t>https://sikep.mahkamahagung.go.id/site/file?filename=27570.jpeg&amp;folder=folderFotoPegawai</t>
  </si>
  <si>
    <t>https://sikep.mahkamahagung.go.id/site/file?filename=27570.jpeg&amp;folder=folderFotoFormal</t>
  </si>
  <si>
    <t>https://sikep.mahkamahagung.go.id/site/file?filename=27570.pdf&amp;folder=folderAktaPegawai</t>
  </si>
  <si>
    <t>https://sikep.mahkamahagung.go.id/api-pro/v1/pegawai/197202021994032001</t>
  </si>
  <si>
    <t>8150</t>
  </si>
  <si>
    <t>33239</t>
  </si>
  <si>
    <t>198509152011012013</t>
  </si>
  <si>
    <t>Murti Dewi</t>
  </si>
  <si>
    <t>15 September 1985</t>
  </si>
  <si>
    <t>1307045509850003</t>
  </si>
  <si>
    <t>085364035618</t>
  </si>
  <si>
    <t>01murtidewi@mahkamahagung.go.id</t>
  </si>
  <si>
    <t>01murtidewi@gmail.com</t>
  </si>
  <si>
    <t>2045-10-01</t>
  </si>
  <si>
    <t>https://sikep.mahkamahagung.go.id/site/file?filename=33239.jpg&amp;folder=folderFotoPegawai</t>
  </si>
  <si>
    <t>https://sikep.mahkamahagung.go.id/site/file?filename=33239.jpg&amp;folder=folderFotoFormal</t>
  </si>
  <si>
    <t>https://sikep.mahkamahagung.go.id/site/file?filename=33239.pdf&amp;folder=folderAktaPegawai</t>
  </si>
  <si>
    <t>https://sikep.mahkamahagung.go.id/api-pro/v1/pegawai/198509152011012013</t>
  </si>
  <si>
    <t>8151</t>
  </si>
  <si>
    <t>8664</t>
  </si>
  <si>
    <t>198209012009122001</t>
  </si>
  <si>
    <t>Novtri Nelli</t>
  </si>
  <si>
    <t>01 September 1982</t>
  </si>
  <si>
    <t>1306074109820001</t>
  </si>
  <si>
    <t>P.529682</t>
  </si>
  <si>
    <t>085375793435</t>
  </si>
  <si>
    <t>novtri.nelli@mahkamahagung.go.id</t>
  </si>
  <si>
    <t>inel_daffa@yahoo.co.id</t>
  </si>
  <si>
    <t>2042-10-01</t>
  </si>
  <si>
    <t>https://sikep.mahkamahagung.go.id/site/file?filename=8664.png&amp;folder=folderFotoPegawai</t>
  </si>
  <si>
    <t>https://sikep.mahkamahagung.go.id/site/file?filename=8664.png&amp;folder=folderFotoFormal</t>
  </si>
  <si>
    <t>https://sikep.mahkamahagung.go.id/site/file?filename=8664.pdf&amp;folder=folderAktaPegawai</t>
  </si>
  <si>
    <t>https://sikep.mahkamahagung.go.id/api-pro/v1/pegawai/198209012009122001</t>
  </si>
  <si>
    <t>8152</t>
  </si>
  <si>
    <t>30749</t>
  </si>
  <si>
    <t>198006032006041015</t>
  </si>
  <si>
    <t>220004577</t>
  </si>
  <si>
    <t>Khairul Amri</t>
  </si>
  <si>
    <t>03 Juni 1980</t>
  </si>
  <si>
    <t>1306040306800001</t>
  </si>
  <si>
    <t>N.122842</t>
  </si>
  <si>
    <t>081363588758</t>
  </si>
  <si>
    <t>khairulamri@mahkamahagung.go.id</t>
  </si>
  <si>
    <t>khairulamrilawang@gmail.com</t>
  </si>
  <si>
    <t>05 September 2007</t>
  </si>
  <si>
    <t>Penata Muda</t>
  </si>
  <si>
    <t>III/a</t>
  </si>
  <si>
    <t>https://sikep.mahkamahagung.go.id/site/file?filename=30749.png&amp;folder=folderFotoPegawai</t>
  </si>
  <si>
    <t>https://sikep.mahkamahagung.go.id/site/file?filename=30749.png&amp;folder=folderFotoFormal</t>
  </si>
  <si>
    <t>https://sikep.mahkamahagung.go.id/site/file?filename=30749.pdf&amp;folder=folderAktaPegawai</t>
  </si>
  <si>
    <t>https://sikep.mahkamahagung.go.id/api-pro/v1/pegawai/198006032006041015</t>
  </si>
  <si>
    <t>8153</t>
  </si>
  <si>
    <t>33669</t>
  </si>
  <si>
    <t>198609032006042003</t>
  </si>
  <si>
    <t>220003796</t>
  </si>
  <si>
    <t>Erin Setiani</t>
  </si>
  <si>
    <t>03 September 1986</t>
  </si>
  <si>
    <t>1371064309860008</t>
  </si>
  <si>
    <t>M 311906</t>
  </si>
  <si>
    <t>085218947286</t>
  </si>
  <si>
    <t>erinsetiani@mahkamahagung.go.id</t>
  </si>
  <si>
    <t>erinsetianii@gmail.com</t>
  </si>
  <si>
    <t>2046-10-01</t>
  </si>
  <si>
    <t>Panitera Pengganti Tingkat Pertama, Panitera Pengadilan Agama Maninjau</t>
  </si>
  <si>
    <t>https://sikep.mahkamahagung.go.id/site/file?filename=33669.jpg&amp;folder=folderFotoPegawai</t>
  </si>
  <si>
    <t>https://sikep.mahkamahagung.go.id/site/file?filename=33669.jpg&amp;folder=folderFotoFormal</t>
  </si>
  <si>
    <t>https://sikep.mahkamahagung.go.id/site/file?filename=33669.pdf&amp;folder=folderAktaPegawai</t>
  </si>
  <si>
    <t>https://sikep.mahkamahagung.go.id/api-pro/v1/pegawai/198609032006042003</t>
  </si>
  <si>
    <t>8154</t>
  </si>
  <si>
    <t>911</t>
  </si>
  <si>
    <t>198204072009121003</t>
  </si>
  <si>
    <t>Ihsan Saputra Zainal</t>
  </si>
  <si>
    <t>07 April 1982</t>
  </si>
  <si>
    <t>1371040704820006</t>
  </si>
  <si>
    <t>F844285</t>
  </si>
  <si>
    <t>082171522829</t>
  </si>
  <si>
    <t>ihsan82@mahkamahagung.go.id</t>
  </si>
  <si>
    <t>isan070482@gmail.com</t>
  </si>
  <si>
    <t>01 Juli 2013</t>
  </si>
  <si>
    <t>9</t>
  </si>
  <si>
    <t>Juru Sita</t>
  </si>
  <si>
    <t>Juru Sita, Panitera</t>
  </si>
  <si>
    <t>Juru Sita, Panitera Pengadilan Agama Padang</t>
  </si>
  <si>
    <t>https://sikep.mahkamahagung.go.id/site/file?filename=911.png&amp;folder=folderFotoPegawai</t>
  </si>
  <si>
    <t>https://sikep.mahkamahagung.go.id/site/file?filename=911.png&amp;folder=folderFotoFormal</t>
  </si>
  <si>
    <t>https://sikep.mahkamahagung.go.id/site/file?filename=911.pdf&amp;folder=folderAktaPegawai</t>
  </si>
  <si>
    <t>https://sikep.mahkamahagung.go.id/api-pro/v1/pegawai/198204072009121003</t>
  </si>
  <si>
    <t>8155</t>
  </si>
  <si>
    <t>25922</t>
  </si>
  <si>
    <t>196812191993031002</t>
  </si>
  <si>
    <t>150260889</t>
  </si>
  <si>
    <t>Sukadi</t>
  </si>
  <si>
    <t>19 Desember 1968</t>
  </si>
  <si>
    <t>1371101912680001</t>
  </si>
  <si>
    <t>F.370881</t>
  </si>
  <si>
    <t>085263357294</t>
  </si>
  <si>
    <t>sukadi.68@mahkamahagung.go.id</t>
  </si>
  <si>
    <t>sukadishpa@gmail.com</t>
  </si>
  <si>
    <t>2027-01-01</t>
  </si>
  <si>
    <t>https://sikep.mahkamahagung.go.id/site/file?filename=25922.png&amp;folder=folderFotoPegawai</t>
  </si>
  <si>
    <t>https://sikep.mahkamahagung.go.id/site/file?filename=25922.png&amp;folder=folderFotoFormal</t>
  </si>
  <si>
    <t>https://sikep.mahkamahagung.go.id/api-pro/v1/pegawai/196812191993031002</t>
  </si>
  <si>
    <t>8156</t>
  </si>
  <si>
    <t>32090</t>
  </si>
  <si>
    <t>198305292009042003</t>
  </si>
  <si>
    <t>Selvia</t>
  </si>
  <si>
    <t>29 Mei 1983</t>
  </si>
  <si>
    <t>1371116905830006</t>
  </si>
  <si>
    <t>P 200450</t>
  </si>
  <si>
    <t>081364600343</t>
  </si>
  <si>
    <t>viviselvia575@mahkamahagung.go.id</t>
  </si>
  <si>
    <t>viviselvia575@gmail.com</t>
  </si>
  <si>
    <t>22 Maret 2010</t>
  </si>
  <si>
    <t>2041-06-01</t>
  </si>
  <si>
    <t>13</t>
  </si>
  <si>
    <t>Pelaksana</t>
  </si>
  <si>
    <t>Analis Tata Laksana</t>
  </si>
  <si>
    <t>13061</t>
  </si>
  <si>
    <t>Analis Tata Laksana, Sub Bagian Kepegawaian, Organisasi, Dan Tata Laksana</t>
  </si>
  <si>
    <t>Analis Tata Laksana, Sub Bagian Kepegawaian, Organisasi, Dan Tata Laksana Pengadilan Agama Koto Baru</t>
  </si>
  <si>
    <t>https://sikep.mahkamahagung.go.id/site/file?filename=32090.jpg&amp;folder=folderFotoPegawai</t>
  </si>
  <si>
    <t>https://sikep.mahkamahagung.go.id/site/file?filename=32090.jpg&amp;folder=folderFotoFormal</t>
  </si>
  <si>
    <t>https://sikep.mahkamahagung.go.id/site/file?filename=32090.pdf&amp;folder=folderAktaPegawai</t>
  </si>
  <si>
    <t>https://sikep.mahkamahagung.go.id/api-pro/v1/pegawai/198305292009042003</t>
  </si>
  <si>
    <t>8157</t>
  </si>
  <si>
    <t>25526</t>
  </si>
  <si>
    <t>196805011992031006</t>
  </si>
  <si>
    <t>150252805</t>
  </si>
  <si>
    <t>Ralius</t>
  </si>
  <si>
    <t>01 Mei 1968</t>
  </si>
  <si>
    <t>1308070105680001</t>
  </si>
  <si>
    <t>F.309112</t>
  </si>
  <si>
    <t>085364541917</t>
  </si>
  <si>
    <t>ralius@mahkamahagung.go.id</t>
  </si>
  <si>
    <t>ralius@gmail.com</t>
  </si>
  <si>
    <t>Juru Sita, Panitera Pengadilan Agama Lubuk Sikaping</t>
  </si>
  <si>
    <t>https://sikep.mahkamahagung.go.id/site/file?filename=25526.jpeg&amp;folder=folderFotoPegawai</t>
  </si>
  <si>
    <t>https://sikep.mahkamahagung.go.id/site/file?filename=25526.jpeg&amp;folder=folderFotoFormal</t>
  </si>
  <si>
    <t>https://sikep.mahkamahagung.go.id/site/file?filename=25526.pdf&amp;folder=folderAktaPegawai</t>
  </si>
  <si>
    <t>https://sikep.mahkamahagung.go.id/api-pro/v1/pegawai/196805011992031006</t>
  </si>
  <si>
    <t>8158</t>
  </si>
  <si>
    <t>197205031999031006</t>
  </si>
  <si>
    <t>150291738</t>
  </si>
  <si>
    <t>Syafriyaldi</t>
  </si>
  <si>
    <t>03 Mei 1972</t>
  </si>
  <si>
    <t>1306070305720001</t>
  </si>
  <si>
    <t>J039044</t>
  </si>
  <si>
    <t>081366184388</t>
  </si>
  <si>
    <t>syafriyaldi@mahkamahagung.go.id</t>
  </si>
  <si>
    <t>syafriyaldi.guci@gmail.com</t>
  </si>
  <si>
    <t>01 September 2000</t>
  </si>
  <si>
    <t>2030-06-01</t>
  </si>
  <si>
    <t>Juru Sita, Panitera Pengadilan Agama Maninjau</t>
  </si>
  <si>
    <t>https://sikep.mahkamahagung.go.id/site/file?filename=8113.png&amp;folder=folderFotoPegawai</t>
  </si>
  <si>
    <t>https://sikep.mahkamahagung.go.id/site/file?filename=8113.png&amp;folder=folderFotoFormal</t>
  </si>
  <si>
    <t>https://sikep.mahkamahagung.go.id/site/file?filename=8113.pdf&amp;folder=folderAktaPegawai</t>
  </si>
  <si>
    <t>https://sikep.mahkamahagung.go.id/api-pro/v1/pegawai/197205031999031006</t>
  </si>
  <si>
    <t>8159</t>
  </si>
  <si>
    <t>5267</t>
  </si>
  <si>
    <t>196508101992031004</t>
  </si>
  <si>
    <t>150251639</t>
  </si>
  <si>
    <t>Bustamar</t>
  </si>
  <si>
    <t>10 Agustus 1965</t>
  </si>
  <si>
    <t>1306031008650003</t>
  </si>
  <si>
    <t>F.244797</t>
  </si>
  <si>
    <t>082385205130</t>
  </si>
  <si>
    <t>bustamarsh@mahkamahagung.go.id</t>
  </si>
  <si>
    <t>bustamarsh@gmail.com</t>
  </si>
  <si>
    <t>Juru Sita, Panitera Pengadilan Agama Lubuk Basung</t>
  </si>
  <si>
    <t>https://sikep.mahkamahagung.go.id/site/file?filename=5267.jpg&amp;folder=folderFotoPegawai</t>
  </si>
  <si>
    <t>https://sikep.mahkamahagung.go.id/site/file?filename=5267.jpg&amp;folder=folderFotoFormal</t>
  </si>
  <si>
    <t>https://sikep.mahkamahagung.go.id/site/file?filename=5267.pdf&amp;folder=folderAktaPegawai</t>
  </si>
  <si>
    <t>https://sikep.mahkamahagung.go.id/api-pro/v1/pegawai/196508101992031004</t>
  </si>
  <si>
    <t>8160</t>
  </si>
  <si>
    <t>45152</t>
  </si>
  <si>
    <t>198507142010012010</t>
  </si>
  <si>
    <t>SE</t>
  </si>
  <si>
    <t>Monda Yulia Fita</t>
  </si>
  <si>
    <t>14 Juli 1985</t>
  </si>
  <si>
    <t>1305085407850001</t>
  </si>
  <si>
    <t>1390'KEP.XII'PEG'2011</t>
  </si>
  <si>
    <t>081275619835</t>
  </si>
  <si>
    <t>mondayuliafita2@gmail.com</t>
  </si>
  <si>
    <t>2043-08-01</t>
  </si>
  <si>
    <t>Penyusun Rencana Kegiatan dan Anggaran</t>
  </si>
  <si>
    <t>Penyusun Rencana Kegiatan dan Anggaran, Sub Bagian Perencanaan Teknologi Informasi, Dan Pelaporan</t>
  </si>
  <si>
    <t>Penyusun Rencana Kegiatan dan Anggaran, Sub Bagian Perencanaan Teknologi Informasi, Dan Pelaporan Pengadilan Agama Pariaman</t>
  </si>
  <si>
    <t>https://sikep.mahkamahagung.go.id/api-pro/v1/pegawai/198507142010012010</t>
  </si>
  <si>
    <t>8161</t>
  </si>
  <si>
    <t>14732</t>
  </si>
  <si>
    <t>198411202006042004</t>
  </si>
  <si>
    <t>220003020</t>
  </si>
  <si>
    <t>Nelzi Lufan Nova</t>
  </si>
  <si>
    <t>20 November 1984</t>
  </si>
  <si>
    <t>1304086011840006</t>
  </si>
  <si>
    <t>M 311927</t>
  </si>
  <si>
    <t>081374550039</t>
  </si>
  <si>
    <t>nelzilufannova@mahkamahagung.go.id</t>
  </si>
  <si>
    <t>loeffun@gmail.com</t>
  </si>
  <si>
    <t>Juru Sita, Panitera Pengadilan Agama Solok</t>
  </si>
  <si>
    <t>https://sikep.mahkamahagung.go.id/site/file?filename=14732.jpeg&amp;folder=folderFotoPegawai</t>
  </si>
  <si>
    <t>https://sikep.mahkamahagung.go.id/site/file?filename=14732.jpeg&amp;folder=folderFotoFormal</t>
  </si>
  <si>
    <t>https://sikep.mahkamahagung.go.id/site/file?filename=14732.pdf&amp;folder=folderAktaPegawai</t>
  </si>
  <si>
    <t>https://sikep.mahkamahagung.go.id/api-pro/v1/pegawai/198411202006042004</t>
  </si>
  <si>
    <t>8162</t>
  </si>
  <si>
    <t>1182</t>
  </si>
  <si>
    <t>198705252009122008</t>
  </si>
  <si>
    <t>Listya Rahma</t>
  </si>
  <si>
    <t>25 Mei 1987</t>
  </si>
  <si>
    <t>1371026505870004</t>
  </si>
  <si>
    <t>P 644281</t>
  </si>
  <si>
    <t>082169744497</t>
  </si>
  <si>
    <t>listya.rahma@mahkamahagung.go.id</t>
  </si>
  <si>
    <t>listya.lr@gmail.com</t>
  </si>
  <si>
    <t>2045-06-01</t>
  </si>
  <si>
    <t>Bendahara Tingkat Banding'Eselon I</t>
  </si>
  <si>
    <t>Bendahara Tingkat Banding'Eselon I, Panitera Muda Banding</t>
  </si>
  <si>
    <t>Bendahara Tingkat Banding'Eselon I, Panitera Muda Banding Pengadilan Tinggi Agama Padang</t>
  </si>
  <si>
    <t>https://sikep.mahkamahagung.go.id/site/file?filename=1182.jpg&amp;folder=folderFotoPegawai</t>
  </si>
  <si>
    <t>https://sikep.mahkamahagung.go.id/site/file?filename=1182.jpg&amp;folder=folderFotoFormal</t>
  </si>
  <si>
    <t>https://sikep.mahkamahagung.go.id/site/file?filename=1182.pdf&amp;folder=folderAktaPegawai</t>
  </si>
  <si>
    <t>https://sikep.mahkamahagung.go.id/api-pro/v1/pegawai/198705252009122008</t>
  </si>
  <si>
    <t>8163</t>
  </si>
  <si>
    <t>2263</t>
  </si>
  <si>
    <t>199102062015031003</t>
  </si>
  <si>
    <t>S.SI.</t>
  </si>
  <si>
    <t>Fadhliamin</t>
  </si>
  <si>
    <t>06 Februari 1991</t>
  </si>
  <si>
    <t>3276010602910004</t>
  </si>
  <si>
    <t>B12013908</t>
  </si>
  <si>
    <t>082219105803</t>
  </si>
  <si>
    <t>fadhli0602@mahkamahagung.go.id</t>
  </si>
  <si>
    <t>palay0602@gmail.com</t>
  </si>
  <si>
    <t>11</t>
  </si>
  <si>
    <t>Fungsional Ahli</t>
  </si>
  <si>
    <t>24</t>
  </si>
  <si>
    <t>Pranata Komputer Ahli Pertama</t>
  </si>
  <si>
    <t>Pranata Komputer Ahli Pertama, Sub Bagian Kepegawaian Dan Teknologi Informasi</t>
  </si>
  <si>
    <t>Pranata Komputer Ahli Pertama, Sub Bagian Kepegawaian Dan Teknologi Informasi Pengadilan Tinggi Agama Padang</t>
  </si>
  <si>
    <t>https://sikep.mahkamahagung.go.id/site/file?filename=2263.jpg&amp;folder=folderFotoPegawai</t>
  </si>
  <si>
    <t>https://sikep.mahkamahagung.go.id/site/file?filename=2263.jpg&amp;folder=folderFotoFormal</t>
  </si>
  <si>
    <t>https://sikep.mahkamahagung.go.id/site/file?filename=2263.pdf&amp;folder=folderAktaPegawai</t>
  </si>
  <si>
    <t>https://sikep.mahkamahagung.go.id/api-pro/v1/pegawai/199102062015031003</t>
  </si>
  <si>
    <t>8164</t>
  </si>
  <si>
    <t>3224</t>
  </si>
  <si>
    <t>198909222015031001</t>
  </si>
  <si>
    <t>Berki Rahmat</t>
  </si>
  <si>
    <t>22 September 1989</t>
  </si>
  <si>
    <t>1374012209890001</t>
  </si>
  <si>
    <t>B05017333</t>
  </si>
  <si>
    <t>081265021719</t>
  </si>
  <si>
    <t>berki.rahmat@mahkamahagung.go.id</t>
  </si>
  <si>
    <t>berki.rahmat@gmail.com</t>
  </si>
  <si>
    <t>Analis Tata Laksana, Sub Bagian Kepegawaian Dan Teknologi Informasi</t>
  </si>
  <si>
    <t>Analis Tata Laksana, Sub Bagian Kepegawaian Dan Teknologi Informasi Pengadilan Tinggi Agama Padang</t>
  </si>
  <si>
    <t>https://sikep.mahkamahagung.go.id/site/file?filename=3224.jpg&amp;folder=folderFotoPegawai</t>
  </si>
  <si>
    <t>https://sikep.mahkamahagung.go.id/site/file?filename=3224.jpg&amp;folder=folderFotoFormal</t>
  </si>
  <si>
    <t>https://sikep.mahkamahagung.go.id/site/file?filename=3224.pdf&amp;folder=folderAktaPegawai</t>
  </si>
  <si>
    <t>https://sikep.mahkamahagung.go.id/api-pro/v1/pegawai/198909222015031001</t>
  </si>
  <si>
    <t>8165</t>
  </si>
  <si>
    <t>15637</t>
  </si>
  <si>
    <t>198708082006041001</t>
  </si>
  <si>
    <t>220003037</t>
  </si>
  <si>
    <t>Aidil Akbar</t>
  </si>
  <si>
    <t>08 Agustus 1987</t>
  </si>
  <si>
    <t>1371090608870011</t>
  </si>
  <si>
    <t>M 311919</t>
  </si>
  <si>
    <t>085271252377</t>
  </si>
  <si>
    <t>aidil.akbar@mahkamahagung.go.id</t>
  </si>
  <si>
    <t>aidil_akbar3000@yahoo.com</t>
  </si>
  <si>
    <t>Pengelola Pengadaan Barang'Jasa</t>
  </si>
  <si>
    <t>Pengelola Pengadaan Barang'Jasa Ahli Pertama</t>
  </si>
  <si>
    <t>Pengelola Pengadaan Barang'Jasa Ahli Pertama, Sub Bagian Tata Usaha Dan Rumah Tangga</t>
  </si>
  <si>
    <t>Pengelola Pengadaan Barang'Jasa Ahli Pertama, Sub Bagian Tata Usaha Dan Rumah Tangga Pengadilan Tinggi Agama Padang</t>
  </si>
  <si>
    <t>https://sikep.mahkamahagung.go.id/site/file?filename=15637.jpg&amp;folder=folderFotoPegawai</t>
  </si>
  <si>
    <t>https://sikep.mahkamahagung.go.id/site/file?filename=15637.jpg&amp;folder=folderFotoFormal</t>
  </si>
  <si>
    <t>https://sikep.mahkamahagung.go.id/api-pro/v1/pegawai/198708082006041001</t>
  </si>
  <si>
    <t>8166</t>
  </si>
  <si>
    <t>1020</t>
  </si>
  <si>
    <t>198701252011012017</t>
  </si>
  <si>
    <t>Elsa Rusdiana</t>
  </si>
  <si>
    <t>1371076501870001</t>
  </si>
  <si>
    <t>Q.256687</t>
  </si>
  <si>
    <t>085263959478</t>
  </si>
  <si>
    <t>elsarusdiana@mahkamahagung.go.id</t>
  </si>
  <si>
    <t>icha_ou25@yahoo.com</t>
  </si>
  <si>
    <t>01 Mei 2012</t>
  </si>
  <si>
    <t>Analis Pengelolaan Keuangan APBN</t>
  </si>
  <si>
    <t>Analis Pengelolaan Keuangan APBN Ahli Pertama</t>
  </si>
  <si>
    <t>Analis Pengelolaan Keuangan APBN Ahli Pertama, Sub Bagian Keuangan Dan Pelaporan</t>
  </si>
  <si>
    <t>Analis Pengelolaan Keuangan APBN Ahli Pertama, Sub Bagian Keuangan Dan Pelaporan Pengadilan Tinggi Agama Padang</t>
  </si>
  <si>
    <t>Tidak Ada Nomor</t>
  </si>
  <si>
    <t>https://sikep.mahkamahagung.go.id/site/file?filename=1020.jpg&amp;folder=folderFotoPegawai</t>
  </si>
  <si>
    <t>https://sikep.mahkamahagung.go.id/site/file?filename=1020.jpg&amp;folder=folderFotoFormal</t>
  </si>
  <si>
    <t>https://sikep.mahkamahagung.go.id/site/file?filename=1020.pdf&amp;folder=folderAktaPegawai</t>
  </si>
  <si>
    <t>https://sikep.mahkamahagung.go.id/api-pro/v1/pegawai/198701252011012017</t>
  </si>
  <si>
    <t>8167</t>
  </si>
  <si>
    <t>23691</t>
  </si>
  <si>
    <t>196511281992031003</t>
  </si>
  <si>
    <t>150252489</t>
  </si>
  <si>
    <t>Nofiarman</t>
  </si>
  <si>
    <t>28 November 1965</t>
  </si>
  <si>
    <t>1371092811650005</t>
  </si>
  <si>
    <t>G 004573</t>
  </si>
  <si>
    <t>085274411271</t>
  </si>
  <si>
    <t>nofiarman@mahkamahagung.go.id</t>
  </si>
  <si>
    <t>nofiarman_padang@yahoo.co.id</t>
  </si>
  <si>
    <t>01 Maret 1993</t>
  </si>
  <si>
    <t>085274460773</t>
  </si>
  <si>
    <t>https://sikep.mahkamahagung.go.id/site/file?filename=23691.png&amp;folder=folderFotoPegawai</t>
  </si>
  <si>
    <t>https://sikep.mahkamahagung.go.id/site/file?filename=23691.png&amp;folder=folderFotoFormal</t>
  </si>
  <si>
    <t>https://sikep.mahkamahagung.go.id/site/file?filename=23691.pdf&amp;folder=folderAktaPegawai</t>
  </si>
  <si>
    <t>https://sikep.mahkamahagung.go.id/api-pro/v1/pegawai/196511281992031003</t>
  </si>
  <si>
    <t>8168</t>
  </si>
  <si>
    <t>3482</t>
  </si>
  <si>
    <t>196601011992021001</t>
  </si>
  <si>
    <t>150250726</t>
  </si>
  <si>
    <t>Jafril</t>
  </si>
  <si>
    <t>01 Januari 1966</t>
  </si>
  <si>
    <t>1304080101660011</t>
  </si>
  <si>
    <t>F.322341</t>
  </si>
  <si>
    <t>085223437827</t>
  </si>
  <si>
    <t>jafril@mahkamahagung.go.id</t>
  </si>
  <si>
    <t>jafriljafril48@gmail.com</t>
  </si>
  <si>
    <t>2024-02-01</t>
  </si>
  <si>
    <t>Juru Sita, Panitera Pengadilan Agama Batusangkar</t>
  </si>
  <si>
    <t>https://sikep.mahkamahagung.go.id/site/file?filename=3482.png&amp;folder=folderFotoPegawai</t>
  </si>
  <si>
    <t>https://sikep.mahkamahagung.go.id/site/file?filename=3482.png&amp;folder=folderFotoFormal</t>
  </si>
  <si>
    <t>https://sikep.mahkamahagung.go.id/site/file?filename=3482.pdf&amp;folder=folderAktaPegawai</t>
  </si>
  <si>
    <t>https://sikep.mahkamahagung.go.id/api-pro/v1/pegawai/196601011992021001</t>
  </si>
  <si>
    <t>8169</t>
  </si>
  <si>
    <t>34407</t>
  </si>
  <si>
    <t>198905242015031001</t>
  </si>
  <si>
    <t>S.KOM.</t>
  </si>
  <si>
    <t>Diqki Aulia</t>
  </si>
  <si>
    <t>24 Mei 1989</t>
  </si>
  <si>
    <t>1372012405890021</t>
  </si>
  <si>
    <t>A 13010406</t>
  </si>
  <si>
    <t>082283163595</t>
  </si>
  <si>
    <t>diqkiaulia@mahkamahagung.go.id</t>
  </si>
  <si>
    <t>diqkiaulia@gmail.com</t>
  </si>
  <si>
    <t>22 November 2016</t>
  </si>
  <si>
    <t>Analis Perencanaan, Evaluasi dan Pelaporan</t>
  </si>
  <si>
    <t>Analis Perencanaan, Evaluasi dan Pelaporan, Sub Bagian Perencanaan Teknologi Informasi, Dan Pelaporan</t>
  </si>
  <si>
    <t>Analis Perencanaan, Evaluasi dan Pelaporan, Sub Bagian Perencanaan Teknologi Informasi, Dan Pelaporan Pengadilan Agama Solok</t>
  </si>
  <si>
    <t>https://sikep.mahkamahagung.go.id/site/file?filename=34407.jpg&amp;folder=folderFotoPegawai</t>
  </si>
  <si>
    <t>https://sikep.mahkamahagung.go.id/site/file?filename=34407.jpg&amp;folder=folderFotoFormal</t>
  </si>
  <si>
    <t>https://sikep.mahkamahagung.go.id/site/file?filename=34407.pdf&amp;folder=folderAktaPegawai</t>
  </si>
  <si>
    <t>https://sikep.mahkamahagung.go.id/api-pro/v1/pegawai/198905242015031001</t>
  </si>
  <si>
    <t>8170</t>
  </si>
  <si>
    <t>2561</t>
  </si>
  <si>
    <t>196803111988032004</t>
  </si>
  <si>
    <t>150235768</t>
  </si>
  <si>
    <t>Idawati, Js</t>
  </si>
  <si>
    <t>11 Maret 1968</t>
  </si>
  <si>
    <t>1303075103680001</t>
  </si>
  <si>
    <t>E. 584813</t>
  </si>
  <si>
    <t>082268740024</t>
  </si>
  <si>
    <t>idawati.js@mahkamahagung.go.id</t>
  </si>
  <si>
    <t>idawati.sjj@gmail.com</t>
  </si>
  <si>
    <t>Juru Sita, Panitera Pengadilan Agama Sijunjung</t>
  </si>
  <si>
    <t>https://sikep.mahkamahagung.go.id/site/file?filename=2561.jpeg&amp;folder=folderFotoPegawai</t>
  </si>
  <si>
    <t>https://sikep.mahkamahagung.go.id/site/file?filename=2561.jpeg&amp;folder=folderFotoFormal</t>
  </si>
  <si>
    <t>https://sikep.mahkamahagung.go.id/site/file?filename=2561.pdf&amp;folder=folderAktaPegawai</t>
  </si>
  <si>
    <t>https://sikep.mahkamahagung.go.id/api-pro/v1/pegawai/196803111988032004</t>
  </si>
  <si>
    <t>8171</t>
  </si>
  <si>
    <t>1265</t>
  </si>
  <si>
    <t>Izzuddin</t>
  </si>
  <si>
    <t>27 September 1982</t>
  </si>
  <si>
    <t>1372012709820001</t>
  </si>
  <si>
    <t>B 12005456</t>
  </si>
  <si>
    <t>izzuddin.1382@mahkamahagung.go.id</t>
  </si>
  <si>
    <t>izzuddin.1382@gmail.com</t>
  </si>
  <si>
    <t>01 Agustus 2015</t>
  </si>
  <si>
    <t>2040-10-01</t>
  </si>
  <si>
    <t>Juru Sita, Panitera Pengadilan Agama Koto Baru</t>
  </si>
  <si>
    <t>https://sikep.mahkamahagung.go.id/site/file?filename=1265.jpg&amp;folder=folderFotoPegawai</t>
  </si>
  <si>
    <t>https://sikep.mahkamahagung.go.id/site/file?filename=1265.jpg&amp;folder=folderFotoFormal</t>
  </si>
  <si>
    <t>https://sikep.mahkamahagung.go.id/site/file?filename=1265.pdf&amp;folder=folderAktaPegawai</t>
  </si>
  <si>
    <t>https://sikep.mahkamahagung.go.id/api-pro/v1/pegawai/198209272014081004</t>
  </si>
  <si>
    <t>8172</t>
  </si>
  <si>
    <t>8441</t>
  </si>
  <si>
    <t>197102061995031002</t>
  </si>
  <si>
    <t>150274114</t>
  </si>
  <si>
    <t>Masrizon</t>
  </si>
  <si>
    <t>06 Februari 1971</t>
  </si>
  <si>
    <t>1306040602710001</t>
  </si>
  <si>
    <t>G 219260</t>
  </si>
  <si>
    <t>085384725066</t>
  </si>
  <si>
    <t>masrizon@mahkamahagung.go.id</t>
  </si>
  <si>
    <t>masrizon46@gmail.com</t>
  </si>
  <si>
    <t>01 Juni 1996</t>
  </si>
  <si>
    <t>2029-03-01</t>
  </si>
  <si>
    <t>081261287128</t>
  </si>
  <si>
    <t>https://sikep.mahkamahagung.go.id/site/file?filename=8441.png&amp;folder=folderFotoPegawai</t>
  </si>
  <si>
    <t>https://sikep.mahkamahagung.go.id/site/file?filename=8441.png&amp;folder=folderFotoFormal</t>
  </si>
  <si>
    <t>https://sikep.mahkamahagung.go.id/site/file?filename=8441.pdf&amp;folder=folderAktaPegawai</t>
  </si>
  <si>
    <t>https://sikep.mahkamahagung.go.id/api-pro/v1/pegawai/197102061995031002</t>
  </si>
  <si>
    <t>8173</t>
  </si>
  <si>
    <t>26730</t>
  </si>
  <si>
    <t>197004091992032001</t>
  </si>
  <si>
    <t>150255279</t>
  </si>
  <si>
    <t>Wilda Repelita</t>
  </si>
  <si>
    <t>09 April 1970</t>
  </si>
  <si>
    <t>1307054904700001</t>
  </si>
  <si>
    <t>F.363812</t>
  </si>
  <si>
    <t>081266414995</t>
  </si>
  <si>
    <t>wilda@mahkamahagung.go.id</t>
  </si>
  <si>
    <t>wilda_repelita@yahoo.com</t>
  </si>
  <si>
    <t>Juru Sita, Panitera Pengadilan Agama Tanjung Pati</t>
  </si>
  <si>
    <t>https://sikep.mahkamahagung.go.id/site/file?filename=26730.jpeg&amp;folder=folderFotoPegawai</t>
  </si>
  <si>
    <t>https://sikep.mahkamahagung.go.id/site/file?filename=26730.jpeg&amp;folder=folderFotoFormal</t>
  </si>
  <si>
    <t>https://sikep.mahkamahagung.go.id/api-pro/v1/pegawai/197004091992032001</t>
  </si>
  <si>
    <t>8174</t>
  </si>
  <si>
    <t>30265</t>
  </si>
  <si>
    <t>197901262006041004</t>
  </si>
  <si>
    <t>220004227</t>
  </si>
  <si>
    <t>Handry Lesmana</t>
  </si>
  <si>
    <t>26 Januari 1979</t>
  </si>
  <si>
    <t>1306092601790001</t>
  </si>
  <si>
    <t>M.311924</t>
  </si>
  <si>
    <t>085263650707</t>
  </si>
  <si>
    <t>handrylesma@mahkamahagung.go.id</t>
  </si>
  <si>
    <t>halemana79@gmail.com</t>
  </si>
  <si>
    <t>https://sikep.mahkamahagung.go.id/site/file?filename=30265.jpeg&amp;folder=folderFotoPegawai</t>
  </si>
  <si>
    <t>https://sikep.mahkamahagung.go.id/site/file?filename=30265.jpeg&amp;folder=folderFotoFormal</t>
  </si>
  <si>
    <t>https://sikep.mahkamahagung.go.id/site/file?filename=30265.pdf&amp;folder=folderAktaPegawai</t>
  </si>
  <si>
    <t>https://sikep.mahkamahagung.go.id/api-pro/v1/pegawai/197901262006041004</t>
  </si>
  <si>
    <t>8175</t>
  </si>
  <si>
    <t>6343</t>
  </si>
  <si>
    <t>198611302015031003</t>
  </si>
  <si>
    <t>Yogi Yanova</t>
  </si>
  <si>
    <t>1376033011860001</t>
  </si>
  <si>
    <t>B 05019128</t>
  </si>
  <si>
    <t>082377524201</t>
  </si>
  <si>
    <t>yogi.yanova@mahkamahagung.go.id</t>
  </si>
  <si>
    <t>yogi.yanova@gmail.com</t>
  </si>
  <si>
    <t>17 Oktober 2016</t>
  </si>
  <si>
    <t>Analis Humas</t>
  </si>
  <si>
    <t>Analis Humas, Sub Bagian Umum Dan Keuangan</t>
  </si>
  <si>
    <t>Analis Humas, Sub Bagian Umum Dan Keuangan Pengadilan Agama Tanjung Pati</t>
  </si>
  <si>
    <t>https://sikep.mahkamahagung.go.id/site/file?filename=6343.png&amp;folder=folderFotoPegawai</t>
  </si>
  <si>
    <t>https://sikep.mahkamahagung.go.id/site/file?filename=6343.png&amp;folder=folderFotoFormal</t>
  </si>
  <si>
    <t>https://sikep.mahkamahagung.go.id/site/file?filename=6343.pdf&amp;folder=folderAktaPegawai</t>
  </si>
  <si>
    <t>https://sikep.mahkamahagung.go.id/api-pro/v1/pegawai/198611302015031003</t>
  </si>
  <si>
    <t>8176</t>
  </si>
  <si>
    <t>42279</t>
  </si>
  <si>
    <t>199711152022032010</t>
  </si>
  <si>
    <t>Jelsita Novi</t>
  </si>
  <si>
    <t>25</t>
  </si>
  <si>
    <t>15 November 1997</t>
  </si>
  <si>
    <t>1371095511970005</t>
  </si>
  <si>
    <t>082286307328</t>
  </si>
  <si>
    <t>jelsitanovi@gmail.com</t>
  </si>
  <si>
    <t>CPNS</t>
  </si>
  <si>
    <t>Analis Perkara Peradilan</t>
  </si>
  <si>
    <t>Analis Perkara Peradilan, Panitera Muda Banding</t>
  </si>
  <si>
    <t>Analis Perkara Peradilan, Panitera Muda Banding Pengadilan Tinggi Agama Padang</t>
  </si>
  <si>
    <t>https://sikep.mahkamahagung.go.id/site/file?filename=42279.png&amp;folder=folderFotoPegawai</t>
  </si>
  <si>
    <t>https://sikep.mahkamahagung.go.id/site/file?filename=42279.png&amp;folder=folderFotoFormal</t>
  </si>
  <si>
    <t>https://sikep.mahkamahagung.go.id/api-pro/v1/pegawai/199711152022032010</t>
  </si>
  <si>
    <t>8177</t>
  </si>
  <si>
    <t>37687</t>
  </si>
  <si>
    <t>199501102019032006</t>
  </si>
  <si>
    <t>Winda Harza</t>
  </si>
  <si>
    <t>10 Januari 1995</t>
  </si>
  <si>
    <t>1371085001950002</t>
  </si>
  <si>
    <t>0895404249977</t>
  </si>
  <si>
    <t>windaharza@mahkamahagung.go.id</t>
  </si>
  <si>
    <t>windaharza.wh@gmail.com</t>
  </si>
  <si>
    <t>02 Maret 2020</t>
  </si>
  <si>
    <t>2053-02-01</t>
  </si>
  <si>
    <t>Analis Perkara Peradilan, Panitera Muda Hukum</t>
  </si>
  <si>
    <t>Analis Perkara Peradilan, Panitera Muda Hukum Pengadilan Tinggi Agama Padang</t>
  </si>
  <si>
    <t>https://sikep.mahkamahagung.go.id/site/file?filename=37687.jpg&amp;folder=folderFotoPegawai</t>
  </si>
  <si>
    <t>https://sikep.mahkamahagung.go.id/site/file?filename=37687.jpg&amp;folder=folderFotoFormal</t>
  </si>
  <si>
    <t>https://sikep.mahkamahagung.go.id/site/file?filename=37687.pdf&amp;folder=folderAktaPegawai</t>
  </si>
  <si>
    <t>https://sikep.mahkamahagung.go.id/api-pro/v1/pegawai/199501102019032006</t>
  </si>
  <si>
    <t>8178</t>
  </si>
  <si>
    <t>42275</t>
  </si>
  <si>
    <t>199706062022032015</t>
  </si>
  <si>
    <t>Riccelia Junifa</t>
  </si>
  <si>
    <t>06 Juni 1997</t>
  </si>
  <si>
    <t>1371094606970007</t>
  </si>
  <si>
    <t>08974657629</t>
  </si>
  <si>
    <t>ricceliaj@gmail.com</t>
  </si>
  <si>
    <t>2055-07-01</t>
  </si>
  <si>
    <t>Analis Perencanaan, Evaluasi dan Pelaporan, Sub Bagian Rencana Program Dan Anggaran</t>
  </si>
  <si>
    <t>Analis Perencanaan, Evaluasi dan Pelaporan, Sub Bagian Rencana Program Dan Anggaran Pengadilan Tinggi Agama Padang</t>
  </si>
  <si>
    <t>https://sikep.mahkamahagung.go.id/site/file?filename=42275.jpg&amp;folder=folderFotoPegawai</t>
  </si>
  <si>
    <t>https://sikep.mahkamahagung.go.id/api-pro/v1/pegawai/199706062022032015</t>
  </si>
  <si>
    <t>8179</t>
  </si>
  <si>
    <t>37332</t>
  </si>
  <si>
    <t>199306122019032013</t>
  </si>
  <si>
    <t>S.AP.</t>
  </si>
  <si>
    <t>Mursyidah</t>
  </si>
  <si>
    <t>12 Juni 1993</t>
  </si>
  <si>
    <t>1371025206930003</t>
  </si>
  <si>
    <t>B12036068</t>
  </si>
  <si>
    <t>082283243352</t>
  </si>
  <si>
    <t>mursyidah93@mahkamahagung.go.id</t>
  </si>
  <si>
    <t>mursyidah1206@gmail.com</t>
  </si>
  <si>
    <t>2051-07-01</t>
  </si>
  <si>
    <t>Analis Kepegawaian</t>
  </si>
  <si>
    <t>Analis Kepegawaian Pertama</t>
  </si>
  <si>
    <t>Analis Kepegawaian Pertama, Sub Bagian Kepegawaian Dan Teknologi Informasi</t>
  </si>
  <si>
    <t>Analis Kepegawaian Pertama, Sub Bagian Kepegawaian Dan Teknologi Informasi Pengadilan Tinggi Agama Padang</t>
  </si>
  <si>
    <t>082386953355</t>
  </si>
  <si>
    <t>https://sikep.mahkamahagung.go.id/site/file?filename=37332.jpg&amp;folder=folderFotoPegawai</t>
  </si>
  <si>
    <t>https://sikep.mahkamahagung.go.id/site/file?filename=37332.jpg&amp;folder=folderFotoFormal</t>
  </si>
  <si>
    <t>https://sikep.mahkamahagung.go.id/site/file?filename=37332.pdf&amp;folder=folderAktaPegawai</t>
  </si>
  <si>
    <t>https://sikep.mahkamahagung.go.id/api-pro/v1/pegawai/199306122019032013</t>
  </si>
  <si>
    <t>8180</t>
  </si>
  <si>
    <t>32433</t>
  </si>
  <si>
    <t>198402152006041004</t>
  </si>
  <si>
    <t>220004192</t>
  </si>
  <si>
    <t>Efri Sukma</t>
  </si>
  <si>
    <t>15 Februari 1984</t>
  </si>
  <si>
    <t>1371061502840006</t>
  </si>
  <si>
    <t>M.311909</t>
  </si>
  <si>
    <t>085263766007</t>
  </si>
  <si>
    <t>efri.sukma@mahkamahagung.go.id</t>
  </si>
  <si>
    <t>efri.sukma@gmail.com</t>
  </si>
  <si>
    <t>Pemelihara Sarana Dan Prasarana</t>
  </si>
  <si>
    <t>Pemelihara Sarana Dan Prasarana, Sub Bagian Tata Usaha Dan Rumah Tangga</t>
  </si>
  <si>
    <t>Pemelihara Sarana Dan Prasarana, Sub Bagian Tata Usaha Dan Rumah Tangga Pengadilan Tinggi Agama Padang</t>
  </si>
  <si>
    <t>https://sikep.mahkamahagung.go.id/site/file?filename=32433.jpg&amp;folder=folderFotoPegawai</t>
  </si>
  <si>
    <t>https://sikep.mahkamahagung.go.id/site/file?filename=32433.jpg&amp;folder=folderFotoFormal</t>
  </si>
  <si>
    <t>https://sikep.mahkamahagung.go.id/site/file?filename=32433.pdf&amp;folder=folderAktaPegawai</t>
  </si>
  <si>
    <t>https://sikep.mahkamahagung.go.id/api-pro/v1/pegawai/198402152006041004</t>
  </si>
  <si>
    <t>8181</t>
  </si>
  <si>
    <t>34628</t>
  </si>
  <si>
    <t>198905022015032002</t>
  </si>
  <si>
    <t>Fitrya Rafani</t>
  </si>
  <si>
    <t>02 Mei 1989</t>
  </si>
  <si>
    <t>1371104205890003</t>
  </si>
  <si>
    <t>B.12013314</t>
  </si>
  <si>
    <t>082388611152</t>
  </si>
  <si>
    <t>fitrya.rafani@mahkamahagung.go.id</t>
  </si>
  <si>
    <t>fitryarafani@gmail.com</t>
  </si>
  <si>
    <t>01 Agustus 2016</t>
  </si>
  <si>
    <t>Bendahara Tingkat Banding'Eselon I, Sub Bagian Keuangan Dan Pelaporan</t>
  </si>
  <si>
    <t>Bendahara Tingkat Banding'Eselon I, Sub Bagian Keuangan Dan Pelaporan Pengadilan Tinggi Agama Padang</t>
  </si>
  <si>
    <t>https://sikep.mahkamahagung.go.id/site/file?filename=34628.jpg&amp;folder=folderFotoPegawai</t>
  </si>
  <si>
    <t>https://sikep.mahkamahagung.go.id/site/file?filename=34628.jpg&amp;folder=folderFotoFormal</t>
  </si>
  <si>
    <t>https://sikep.mahkamahagung.go.id/site/file?filename=34628.pdf&amp;folder=folderAktaPegawai</t>
  </si>
  <si>
    <t>https://sikep.mahkamahagung.go.id/api-pro/v1/pegawai/198905022015032002</t>
  </si>
  <si>
    <t>8182</t>
  </si>
  <si>
    <t>40604</t>
  </si>
  <si>
    <t>199011262020122009</t>
  </si>
  <si>
    <t>Novia Mayasari</t>
  </si>
  <si>
    <t>26 November 1990</t>
  </si>
  <si>
    <t>1304046611900001</t>
  </si>
  <si>
    <t>082285386120</t>
  </si>
  <si>
    <t>noviamayasari5@mahkamahagung.go.id</t>
  </si>
  <si>
    <t>noviamayasari5@gmail.com</t>
  </si>
  <si>
    <t>03 Januari 2022</t>
  </si>
  <si>
    <t>Penyusun Laporan Keuangan</t>
  </si>
  <si>
    <t>Penyusun Laporan Keuangan, Sub Bagian Keuangan Dan Pelaporan</t>
  </si>
  <si>
    <t>Penyusun Laporan Keuangan, Sub Bagian Keuangan Dan Pelaporan Pengadilan Tinggi Agama Padang</t>
  </si>
  <si>
    <t>https://sikep.mahkamahagung.go.id/site/file?filename=40604.jpg&amp;folder=folderFotoPegawai</t>
  </si>
  <si>
    <t>https://sikep.mahkamahagung.go.id/site/file?filename=40604.jpg&amp;folder=folderFotoFormal</t>
  </si>
  <si>
    <t>https://sikep.mahkamahagung.go.id/site/file?filename=40604.pdf&amp;folder=folderAktaPegawai</t>
  </si>
  <si>
    <t>https://sikep.mahkamahagung.go.id/api-pro/v1/pegawai/199011262020122009</t>
  </si>
  <si>
    <t>8183</t>
  </si>
  <si>
    <t>42264</t>
  </si>
  <si>
    <t>199711082022032011</t>
  </si>
  <si>
    <t>Fanny Humaira</t>
  </si>
  <si>
    <t>08 November 1997</t>
  </si>
  <si>
    <t>1371094811970012</t>
  </si>
  <si>
    <t>08566362064</t>
  </si>
  <si>
    <t>fannyhumairaa@gmail.com</t>
  </si>
  <si>
    <t>Analis Perkara Peradilan, Panitera Muda Gugatan</t>
  </si>
  <si>
    <t>Analis Perkara Peradilan, Panitera Muda Gugatan Pengadilan Agama Padang</t>
  </si>
  <si>
    <t>https://sikep.mahkamahagung.go.id/site/file?filename=42264.jpeg&amp;folder=folderFotoPegawai</t>
  </si>
  <si>
    <t>https://sikep.mahkamahagung.go.id/site/file?filename=42264.jpg&amp;folder=folderFotoFormal</t>
  </si>
  <si>
    <t>https://sikep.mahkamahagung.go.id/site/file?filename=42264.pdf&amp;folder=folderAktaPegawai</t>
  </si>
  <si>
    <t>https://sikep.mahkamahagung.go.id/api-pro/v1/pegawai/199711082022032011</t>
  </si>
  <si>
    <t>8184</t>
  </si>
  <si>
    <t>42273</t>
  </si>
  <si>
    <t>199810042022032006</t>
  </si>
  <si>
    <t>Cindy Nazly Monica</t>
  </si>
  <si>
    <t>04 Oktober 1998</t>
  </si>
  <si>
    <t>1371114410980007</t>
  </si>
  <si>
    <t>081378450296</t>
  </si>
  <si>
    <t>cindynazly.monica@gmail.com</t>
  </si>
  <si>
    <t>2056-11-01</t>
  </si>
  <si>
    <t>https://sikep.mahkamahagung.go.id/site/file?filename=42273.png&amp;folder=folderFotoPegawai</t>
  </si>
  <si>
    <t>https://sikep.mahkamahagung.go.id/site/file?filename=42273.png&amp;folder=folderFotoFormal</t>
  </si>
  <si>
    <t>https://sikep.mahkamahagung.go.id/site/file?filename=42273.pdf&amp;folder=folderAktaPegawai</t>
  </si>
  <si>
    <t>https://sikep.mahkamahagung.go.id/api-pro/v1/pegawai/199810042022032006</t>
  </si>
  <si>
    <t>8185</t>
  </si>
  <si>
    <t>42413</t>
  </si>
  <si>
    <t>199009222022031002</t>
  </si>
  <si>
    <t>Ray Sepriadi</t>
  </si>
  <si>
    <t>22 September 1990</t>
  </si>
  <si>
    <t>1305072209900002</t>
  </si>
  <si>
    <t>085375736498</t>
  </si>
  <si>
    <t>raysepriadi@gmail.com</t>
  </si>
  <si>
    <t>2048-10-01</t>
  </si>
  <si>
    <t>https://sikep.mahkamahagung.go.id/site/file?filename=42413.jpeg&amp;folder=folderFotoPegawai</t>
  </si>
  <si>
    <t>https://sikep.mahkamahagung.go.id/site/file?filename=42413.jpeg&amp;folder=folderFotoFormal</t>
  </si>
  <si>
    <t>https://sikep.mahkamahagung.go.id/site/file?filename=42413.pdf&amp;folder=folderAktaPegawai</t>
  </si>
  <si>
    <t>https://sikep.mahkamahagung.go.id/api-pro/v1/pegawai/199009222022031002</t>
  </si>
  <si>
    <t>8186</t>
  </si>
  <si>
    <t>39384</t>
  </si>
  <si>
    <t>199308132020122004</t>
  </si>
  <si>
    <t>Annisa Arsya</t>
  </si>
  <si>
    <t>13 Agustus 1993</t>
  </si>
  <si>
    <t>1371075308930001</t>
  </si>
  <si>
    <t>081266081318</t>
  </si>
  <si>
    <t>nisaarsya@mahkamahagung.go.id</t>
  </si>
  <si>
    <t>annisa.arsya@outlook.com</t>
  </si>
  <si>
    <t>01 Juli 2022</t>
  </si>
  <si>
    <t>2051-09-01</t>
  </si>
  <si>
    <t>Pranata Komputer Ahli Pertama, Sekretaris</t>
  </si>
  <si>
    <t>Pranata Komputer Ahli Pertama, Sekretaris Pengadilan Agama Padang</t>
  </si>
  <si>
    <t>https://sikep.mahkamahagung.go.id/site/file?filename=39384.png&amp;folder=folderFotoPegawai</t>
  </si>
  <si>
    <t>https://sikep.mahkamahagung.go.id/site/file?filename=39384.png&amp;folder=folderFotoFormal</t>
  </si>
  <si>
    <t>https://sikep.mahkamahagung.go.id/site/file?filename=39384.pdf&amp;folder=folderAktaPegawai</t>
  </si>
  <si>
    <t>https://sikep.mahkamahagung.go.id/api-pro/v1/pegawai/199308132020122004</t>
  </si>
  <si>
    <t>8187</t>
  </si>
  <si>
    <t>37689</t>
  </si>
  <si>
    <t>198902062019032006</t>
  </si>
  <si>
    <t>S.A.P.</t>
  </si>
  <si>
    <t>Yolinda Fitri</t>
  </si>
  <si>
    <t>06 Februari 1989</t>
  </si>
  <si>
    <t>1307014602890001</t>
  </si>
  <si>
    <t>B 12036070</t>
  </si>
  <si>
    <t>085356082040</t>
  </si>
  <si>
    <t>yolinda@mahkamahagung.go.id</t>
  </si>
  <si>
    <t>yolindaftr@gmail.com</t>
  </si>
  <si>
    <t>Analis Kepegawaian Pertama, Sub Bagian Kepegawaian, Organisasi, Dan Tata Laksana</t>
  </si>
  <si>
    <t>Analis Kepegawaian Pertama, Sub Bagian Kepegawaian, Organisasi, Dan Tata Laksana Pengadilan Agama Padang</t>
  </si>
  <si>
    <t>https://sikep.mahkamahagung.go.id/site/file?filename=37689.png&amp;folder=folderFotoPegawai</t>
  </si>
  <si>
    <t>https://sikep.mahkamahagung.go.id/site/file?filename=37689.png&amp;folder=folderFotoFormal</t>
  </si>
  <si>
    <t>https://sikep.mahkamahagung.go.id/site/file?filename=37689.pdf&amp;folder=folderAktaPegawai</t>
  </si>
  <si>
    <t>https://sikep.mahkamahagung.go.id/api-pro/v1/pegawai/198902062019032006</t>
  </si>
  <si>
    <t>8188</t>
  </si>
  <si>
    <t>42263</t>
  </si>
  <si>
    <t>199412062022032012</t>
  </si>
  <si>
    <t>Florensia Pratiwi</t>
  </si>
  <si>
    <t>06 Desember 1994</t>
  </si>
  <si>
    <t>1371114612940007</t>
  </si>
  <si>
    <t>085264701736</t>
  </si>
  <si>
    <t>florensiapratiwi612@gmail.com</t>
  </si>
  <si>
    <t>2053-01-01</t>
  </si>
  <si>
    <t>Analis Perkara Peradilan, Panitera Muda Gugatan Pengadilan Agama Pariaman</t>
  </si>
  <si>
    <t>https://sikep.mahkamahagung.go.id/site/file?filename=42263.jpg&amp;folder=folderFotoPegawai</t>
  </si>
  <si>
    <t>https://sikep.mahkamahagung.go.id/site/file?filename=42263.jpg&amp;folder=folderFotoFormal</t>
  </si>
  <si>
    <t>https://sikep.mahkamahagung.go.id/api-pro/v1/pegawai/199412062022032012</t>
  </si>
  <si>
    <t>8189</t>
  </si>
  <si>
    <t>42285</t>
  </si>
  <si>
    <t>199011182022031006</t>
  </si>
  <si>
    <t>S.HI</t>
  </si>
  <si>
    <t>Eka Novriadi</t>
  </si>
  <si>
    <t>1671151811900003</t>
  </si>
  <si>
    <t>082392095977</t>
  </si>
  <si>
    <t>e.novriadi71@mahkamahagung.go.id</t>
  </si>
  <si>
    <t>e.novriadi71@gmail.com</t>
  </si>
  <si>
    <t>https://sikep.mahkamahagung.go.id/site/file?filename=42285.png&amp;folder=folderFotoPegawai</t>
  </si>
  <si>
    <t>https://sikep.mahkamahagung.go.id/site/file?filename=42285.png&amp;folder=folderFotoFormal</t>
  </si>
  <si>
    <t>https://sikep.mahkamahagung.go.id/site/file?filename=42285.pdf&amp;folder=folderAktaPegawai</t>
  </si>
  <si>
    <t>https://sikep.mahkamahagung.go.id/api-pro/v1/pegawai/199011182022031006</t>
  </si>
  <si>
    <t>8190</t>
  </si>
  <si>
    <t>39389</t>
  </si>
  <si>
    <t>199703282020121006</t>
  </si>
  <si>
    <t>S.T.</t>
  </si>
  <si>
    <t>Imam Habib Al Fikri</t>
  </si>
  <si>
    <t>28 Maret 1997</t>
  </si>
  <si>
    <t>1303042803970001</t>
  </si>
  <si>
    <t>085158282100</t>
  </si>
  <si>
    <t>imamhabib@mahkamahagung.go.id</t>
  </si>
  <si>
    <t>immhabib5@gmail.com</t>
  </si>
  <si>
    <t>Pranata Komputer Ahli Pertama, Sekretaris Pengadilan Agama Pariaman</t>
  </si>
  <si>
    <t>https://sikep.mahkamahagung.go.id/site/file?filename=39389.jpg&amp;folder=folderFotoPegawai</t>
  </si>
  <si>
    <t>https://sikep.mahkamahagung.go.id/site/file?filename=39389.jpg&amp;folder=folderFotoFormal</t>
  </si>
  <si>
    <t>https://sikep.mahkamahagung.go.id/site/file?filename=39389.pdf&amp;folder=folderAktaPegawai</t>
  </si>
  <si>
    <t>https://sikep.mahkamahagung.go.id/api-pro/v1/pegawai/199703282020121006</t>
  </si>
  <si>
    <t>8191</t>
  </si>
  <si>
    <t>43009</t>
  </si>
  <si>
    <t>198807072022032006</t>
  </si>
  <si>
    <t>Astrid Yuliana</t>
  </si>
  <si>
    <t>Bengkulu Selatan</t>
  </si>
  <si>
    <t>07 Juli 1988</t>
  </si>
  <si>
    <t>3174094707880007</t>
  </si>
  <si>
    <t>085721447856</t>
  </si>
  <si>
    <t>astridyuliana@mahkamahagung.go.id</t>
  </si>
  <si>
    <t>astridyulianarifai@gmail.com</t>
  </si>
  <si>
    <t>Analis Perencanaan, Evaluasi dan Pelaporan, Sub Bagian Perencanaan Teknologi Informasi, Dan Pelaporan Pengadilan Agama Pariaman</t>
  </si>
  <si>
    <t>https://sikep.mahkamahagung.go.id/site/file?filename=43009.jpg&amp;folder=folderFotoPegawai</t>
  </si>
  <si>
    <t>https://sikep.mahkamahagung.go.id/site/file?filename=43009.jpg&amp;folder=folderFotoFormal</t>
  </si>
  <si>
    <t>https://sikep.mahkamahagung.go.id/site/file?filename=43009.pdf&amp;folder=folderAktaPegawai</t>
  </si>
  <si>
    <t>https://sikep.mahkamahagung.go.id/api-pro/v1/pegawai/198807072022032006</t>
  </si>
  <si>
    <t>8192</t>
  </si>
  <si>
    <t>37685</t>
  </si>
  <si>
    <t>199502252019032007</t>
  </si>
  <si>
    <t>Rahmadina Zaid</t>
  </si>
  <si>
    <t>25 Februari 1995</t>
  </si>
  <si>
    <t>1303076502950002</t>
  </si>
  <si>
    <t>B12036176</t>
  </si>
  <si>
    <t>082387371143</t>
  </si>
  <si>
    <t>dinazaid395@mahkamahagung.go.id</t>
  </si>
  <si>
    <t>dinazaid395@gmail.com</t>
  </si>
  <si>
    <t>2053-03-01</t>
  </si>
  <si>
    <t>Analis Perkara Peradilan, Panitera Muda Permohonan</t>
  </si>
  <si>
    <t>Analis Perkara Peradilan, Panitera Muda Permohonan Pengadilan Agama Batusangkar</t>
  </si>
  <si>
    <t>https://sikep.mahkamahagung.go.id/site/file?filename=37685.jpg&amp;folder=folderFotoPegawai</t>
  </si>
  <si>
    <t>https://sikep.mahkamahagung.go.id/site/file?filename=37685.jpg&amp;folder=folderFotoFormal</t>
  </si>
  <si>
    <t>https://sikep.mahkamahagung.go.id/site/file?filename=37685.pdf&amp;folder=folderAktaPegawai</t>
  </si>
  <si>
    <t>https://sikep.mahkamahagung.go.id/api-pro/v1/pegawai/199502252019032007</t>
  </si>
  <si>
    <t>2022-11-16 14:42:44</t>
  </si>
  <si>
    <t>8193</t>
  </si>
  <si>
    <t>39370</t>
  </si>
  <si>
    <t>199507162020122005</t>
  </si>
  <si>
    <t>S.Komp.</t>
  </si>
  <si>
    <t>Fitri Yanti</t>
  </si>
  <si>
    <t>16 Juli 1995</t>
  </si>
  <si>
    <t>1304035607950001</t>
  </si>
  <si>
    <t>082380102530</t>
  </si>
  <si>
    <t>fitri.yanti@mahkamahagung.go.id</t>
  </si>
  <si>
    <t>fitriyantisanju@gmail.com</t>
  </si>
  <si>
    <t>2053-08-01</t>
  </si>
  <si>
    <t>Pranata Komputer Ahli Pertama, Sekretaris Pengadilan Agama Batusangkar</t>
  </si>
  <si>
    <t>https://sikep.mahkamahagung.go.id/site/file?filename=39370.jpeg&amp;folder=folderFotoPegawai</t>
  </si>
  <si>
    <t>https://sikep.mahkamahagung.go.id/site/file?filename=39370.jpeg&amp;folder=folderFotoFormal</t>
  </si>
  <si>
    <t>https://sikep.mahkamahagung.go.id/site/file?filename=39370.pdf&amp;folder=folderAktaPegawai</t>
  </si>
  <si>
    <t>https://sikep.mahkamahagung.go.id/api-pro/v1/pegawai/199507162020122005</t>
  </si>
  <si>
    <t>8194</t>
  </si>
  <si>
    <t>42357</t>
  </si>
  <si>
    <t>199811012022032008</t>
  </si>
  <si>
    <t>S.Ap</t>
  </si>
  <si>
    <t>Nadatul Khaira Amril</t>
  </si>
  <si>
    <t>01 November 1998</t>
  </si>
  <si>
    <t>1376024111980001</t>
  </si>
  <si>
    <t>082385868600</t>
  </si>
  <si>
    <t>nadatulkhaira@mahkamahagung.go.id</t>
  </si>
  <si>
    <t>nadatulkhaira13@gmail.com</t>
  </si>
  <si>
    <t>2056-12-01</t>
  </si>
  <si>
    <t>Analis Perencanaan, Evaluasi dan Pelaporan, Sub Bagian Perencanaan Teknologi Informasi, Dan Pelaporan Pengadilan Agama Batusangkar</t>
  </si>
  <si>
    <t>https://sikep.mahkamahagung.go.id/site/file?filename=42357.png&amp;folder=folderFotoPegawai</t>
  </si>
  <si>
    <t>https://sikep.mahkamahagung.go.id/site/file?filename=42357.png&amp;folder=folderFotoFormal</t>
  </si>
  <si>
    <t>https://sikep.mahkamahagung.go.id/site/file?filename=42357.pdf&amp;folder=folderAktaPegawai</t>
  </si>
  <si>
    <t>https://sikep.mahkamahagung.go.id/api-pro/v1/pegawai/199811012022032008</t>
  </si>
  <si>
    <t>8195</t>
  </si>
  <si>
    <t>37686</t>
  </si>
  <si>
    <t>199309042019032007</t>
  </si>
  <si>
    <t>Vina Amalliah</t>
  </si>
  <si>
    <t>04 September 1993</t>
  </si>
  <si>
    <t>1371024409930001</t>
  </si>
  <si>
    <t>B12036069</t>
  </si>
  <si>
    <t>081378940440</t>
  </si>
  <si>
    <t>vinamalliah@mahkamahagung.go.id</t>
  </si>
  <si>
    <t>vinamalliah@gmail.com</t>
  </si>
  <si>
    <t>2051-10-01</t>
  </si>
  <si>
    <t>Analis Tata Laksana, Sub Bagian Kepegawaian, Organisasi, Dan Tata Laksana Pengadilan Agama Batusangkar</t>
  </si>
  <si>
    <t>https://sikep.mahkamahagung.go.id/site/file?filename=37686.jpg&amp;folder=folderFotoPegawai</t>
  </si>
  <si>
    <t>https://sikep.mahkamahagung.go.id/site/file?filename=37686.jpg&amp;folder=folderFotoFormal</t>
  </si>
  <si>
    <t>https://sikep.mahkamahagung.go.id/site/file?filename=37686.pdf&amp;folder=folderAktaPegawai</t>
  </si>
  <si>
    <t>https://sikep.mahkamahagung.go.id/api-pro/v1/pegawai/199309042019032007</t>
  </si>
  <si>
    <t>8196</t>
  </si>
  <si>
    <t>11367</t>
  </si>
  <si>
    <t>198207172006042002</t>
  </si>
  <si>
    <t>220003014</t>
  </si>
  <si>
    <t>Niki Auliya Yuliandra</t>
  </si>
  <si>
    <t>17 Juli 1982</t>
  </si>
  <si>
    <t>1375015707820002</t>
  </si>
  <si>
    <t>M.311900</t>
  </si>
  <si>
    <t>081363672049</t>
  </si>
  <si>
    <t>nikiau1707@mahkamahagung.go.id</t>
  </si>
  <si>
    <t>nqauliya@gmail.com</t>
  </si>
  <si>
    <t>2040-08-01</t>
  </si>
  <si>
    <t>Juru Sita, Panitera Pengadilan Agama Bukittinggi</t>
  </si>
  <si>
    <t>https://sikep.mahkamahagung.go.id/site/file?filename=11367.jpg&amp;folder=folderFotoPegawai</t>
  </si>
  <si>
    <t>https://sikep.mahkamahagung.go.id/site/file?filename=11367.jpg&amp;folder=folderFotoFormal</t>
  </si>
  <si>
    <t>https://sikep.mahkamahagung.go.id/site/file?filename=11367.pdf&amp;folder=folderAktaPegawai</t>
  </si>
  <si>
    <t>https://sikep.mahkamahagung.go.id/api-pro/v1/pegawai/198207172006042002</t>
  </si>
  <si>
    <t>8197</t>
  </si>
  <si>
    <t>42272</t>
  </si>
  <si>
    <t>199708232022031011</t>
  </si>
  <si>
    <t>Ikhbal Gusri</t>
  </si>
  <si>
    <t>23 Agustus 1997</t>
  </si>
  <si>
    <t>1371072308970005</t>
  </si>
  <si>
    <t>081378144636</t>
  </si>
  <si>
    <t>ikhbalgusri@mahkamahagung.go.id</t>
  </si>
  <si>
    <t>id.ikhbal@gmail.com</t>
  </si>
  <si>
    <t>Analis Perkara Peradilan, Panitera Muda Gugatan Pengadilan Agama Bukittinggi</t>
  </si>
  <si>
    <t>https://sikep.mahkamahagung.go.id/site/file?filename=42272.jpg&amp;folder=folderFotoPegawai</t>
  </si>
  <si>
    <t>https://sikep.mahkamahagung.go.id/site/file?filename=42272.jpg&amp;folder=folderFotoFormal</t>
  </si>
  <si>
    <t>https://sikep.mahkamahagung.go.id/api-pro/v1/pegawai/199708232022031011</t>
  </si>
  <si>
    <t>8198</t>
  </si>
  <si>
    <t>44951</t>
  </si>
  <si>
    <t>199402272022031007</t>
  </si>
  <si>
    <t>Muhammad Nasir</t>
  </si>
  <si>
    <t>Malaysia</t>
  </si>
  <si>
    <t>27 Februari 1994</t>
  </si>
  <si>
    <t>1306152702940001</t>
  </si>
  <si>
    <t>085214894347</t>
  </si>
  <si>
    <t>mhdnasirlaw@mahkamahagung.go.id</t>
  </si>
  <si>
    <t>mhdnasirlaw@gmail.com</t>
  </si>
  <si>
    <t>2052-03-01</t>
  </si>
  <si>
    <t>https://sikep.mahkamahagung.go.id/site/file?filename=44951.jpg&amp;folder=folderFotoPegawai</t>
  </si>
  <si>
    <t>https://sikep.mahkamahagung.go.id/site/file?filename=44951.jpg&amp;folder=folderFotoFormal</t>
  </si>
  <si>
    <t>https://sikep.mahkamahagung.go.id/site/file?filename=44951.pdf&amp;folder=folderAktaPegawai</t>
  </si>
  <si>
    <t>https://sikep.mahkamahagung.go.id/api-pro/v1/pegawai/199402272022031007</t>
  </si>
  <si>
    <t>8199</t>
  </si>
  <si>
    <t>39371</t>
  </si>
  <si>
    <t>199204052020121005</t>
  </si>
  <si>
    <t>Aidil Fitriadi</t>
  </si>
  <si>
    <t>05 April 1992</t>
  </si>
  <si>
    <t>1375010504920001</t>
  </si>
  <si>
    <t>081993756790</t>
  </si>
  <si>
    <t>aidilfitriadi@mahkamahagung.go.id</t>
  </si>
  <si>
    <t>aidiltron@gmail.com</t>
  </si>
  <si>
    <t>2050-05-01</t>
  </si>
  <si>
    <t>Pranata Komputer Ahli Pertama, Sekretaris Pengadilan Agama Bukittinggi</t>
  </si>
  <si>
    <t>https://sikep.mahkamahagung.go.id/site/file?filename=39371.jpg&amp;folder=folderFotoPegawai</t>
  </si>
  <si>
    <t>https://sikep.mahkamahagung.go.id/site/file?filename=39371.jpg&amp;folder=folderFotoFormal</t>
  </si>
  <si>
    <t>https://sikep.mahkamahagung.go.id/site/file?filename=39371.pdf&amp;folder=folderAktaPegawai</t>
  </si>
  <si>
    <t>https://sikep.mahkamahagung.go.id/api-pro/v1/pegawai/199204052020121005</t>
  </si>
  <si>
    <t>8200</t>
  </si>
  <si>
    <t>42336</t>
  </si>
  <si>
    <t>199002122022031003</t>
  </si>
  <si>
    <t>S.I.P.</t>
  </si>
  <si>
    <t>Febri Aziz</t>
  </si>
  <si>
    <t>12 Februari 1990</t>
  </si>
  <si>
    <t>1371071202900002</t>
  </si>
  <si>
    <t>08116624212</t>
  </si>
  <si>
    <t>febriaziz12@gmail.com</t>
  </si>
  <si>
    <t>2048-03-01</t>
  </si>
  <si>
    <t>Analis Perencanaan, Evaluasi dan Pelaporan, Sub Bagian Perencanaan Teknologi Informasi, Dan Pelaporan Pengadilan Agama Bukittinggi</t>
  </si>
  <si>
    <t>https://sikep.mahkamahagung.go.id/site/file?filename=42336.jpg&amp;folder=folderFotoPegawai</t>
  </si>
  <si>
    <t>https://sikep.mahkamahagung.go.id/site/file?filename=42336.jpg&amp;folder=folderFotoFormal</t>
  </si>
  <si>
    <t>https://sikep.mahkamahagung.go.id/api-pro/v1/pegawai/199002122022031003</t>
  </si>
  <si>
    <t>8201</t>
  </si>
  <si>
    <t>37688</t>
  </si>
  <si>
    <t>199312042019032007</t>
  </si>
  <si>
    <t>S.Psi.</t>
  </si>
  <si>
    <t>Shintia Leswari</t>
  </si>
  <si>
    <t>04 Desember 1993</t>
  </si>
  <si>
    <t>1307064412930001</t>
  </si>
  <si>
    <t>B12036177</t>
  </si>
  <si>
    <t>082280308953</t>
  </si>
  <si>
    <t>shintialeswari@mahkamahagung.go.id</t>
  </si>
  <si>
    <t>shintialeswari04@gmail.com</t>
  </si>
  <si>
    <t>2052-01-01</t>
  </si>
  <si>
    <t>Analis Tata Laksana, Sub Bagian Kepegawaian, Organisasi, Dan Tata Laksana Pengadilan Agama Bukittinggi</t>
  </si>
  <si>
    <t>085356032912</t>
  </si>
  <si>
    <t>https://sikep.mahkamahagung.go.id/site/file?filename=37688.png&amp;folder=folderFotoPegawai</t>
  </si>
  <si>
    <t>https://sikep.mahkamahagung.go.id/site/file?filename=37688.png&amp;folder=folderFotoFormal</t>
  </si>
  <si>
    <t>https://sikep.mahkamahagung.go.id/api-pro/v1/pegawai/199312042019032007</t>
  </si>
  <si>
    <t>8202</t>
  </si>
  <si>
    <t>42332</t>
  </si>
  <si>
    <t>199507132022031009</t>
  </si>
  <si>
    <t>Anshari Az-Zarqy</t>
  </si>
  <si>
    <t>13 Juli 1995</t>
  </si>
  <si>
    <t>1373021307950002</t>
  </si>
  <si>
    <t>085376577169</t>
  </si>
  <si>
    <t>ari.azzarqy@gmail.com</t>
  </si>
  <si>
    <t>Analis Perkara Peradilan, Panitera Muda Gugatan Pengadilan Agama Payakumbuh</t>
  </si>
  <si>
    <t>https://sikep.mahkamahagung.go.id/site/file?filename=42332.jpg&amp;folder=folderFotoPegawai</t>
  </si>
  <si>
    <t>https://sikep.mahkamahagung.go.id/site/file?filename=42332.jpg&amp;folder=folderFotoFormal</t>
  </si>
  <si>
    <t>https://sikep.mahkamahagung.go.id/api-pro/v1/pegawai/199507132022031009</t>
  </si>
  <si>
    <t>8203</t>
  </si>
  <si>
    <t>44358</t>
  </si>
  <si>
    <t>199909282022032006</t>
  </si>
  <si>
    <t>S.H</t>
  </si>
  <si>
    <t>Hensi Septia Utami</t>
  </si>
  <si>
    <t>23</t>
  </si>
  <si>
    <t>Bengkulu</t>
  </si>
  <si>
    <t>28 September 1999</t>
  </si>
  <si>
    <t>1708086809990001</t>
  </si>
  <si>
    <t>083809426930</t>
  </si>
  <si>
    <t>hensisu@gmail.com</t>
  </si>
  <si>
    <t>2057-10-01</t>
  </si>
  <si>
    <t>https://sikep.mahkamahagung.go.id/site/file?filename=44358.png&amp;folder=folderFotoPegawai</t>
  </si>
  <si>
    <t>https://sikep.mahkamahagung.go.id/site/file?filename=44358.png&amp;folder=folderFotoFormal</t>
  </si>
  <si>
    <t>https://sikep.mahkamahagung.go.id/site/file?filename=44358.pdf&amp;folder=folderAktaPegawai</t>
  </si>
  <si>
    <t>https://sikep.mahkamahagung.go.id/api-pro/v1/pegawai/199909282022032006</t>
  </si>
  <si>
    <t>8204</t>
  </si>
  <si>
    <t>39392</t>
  </si>
  <si>
    <t>199501032020122004</t>
  </si>
  <si>
    <t>Rani Anggraini</t>
  </si>
  <si>
    <t>03 Januari 1995</t>
  </si>
  <si>
    <t>1304044301950001</t>
  </si>
  <si>
    <t>081220870420</t>
  </si>
  <si>
    <t>raniu95@mahkamahagung.go.id</t>
  </si>
  <si>
    <t>ranianggraini89@gmail.com</t>
  </si>
  <si>
    <t>Pranata Komputer Ahli Pertama, Sekretaris Pengadilan Agama Payakumbuh</t>
  </si>
  <si>
    <t>https://sikep.mahkamahagung.go.id/site/file?filename=39392.png&amp;folder=folderFotoPegawai</t>
  </si>
  <si>
    <t>https://sikep.mahkamahagung.go.id/site/file?filename=39392.jpg&amp;folder=folderFotoFormal</t>
  </si>
  <si>
    <t>https://sikep.mahkamahagung.go.id/api-pro/v1/pegawai/199501032020122004</t>
  </si>
  <si>
    <t>8205</t>
  </si>
  <si>
    <t>42344</t>
  </si>
  <si>
    <t>199011032022031002</t>
  </si>
  <si>
    <t>Fajri Hayatul Mukmin</t>
  </si>
  <si>
    <t>03 November 1990</t>
  </si>
  <si>
    <t>1374010311900001</t>
  </si>
  <si>
    <t>081242621645</t>
  </si>
  <si>
    <t>erickmukmin@gmail.com</t>
  </si>
  <si>
    <t>Analis Perencanaan, Evaluasi dan Pelaporan, Sub Bagian Perencanaan Teknologi Informasi, Dan Pelaporan Pengadilan Agama Payakumbuh</t>
  </si>
  <si>
    <t>https://sikep.mahkamahagung.go.id/site/file?filename=42344.png&amp;folder=folderFotoPegawai</t>
  </si>
  <si>
    <t>https://sikep.mahkamahagung.go.id/site/file?filename=42344.png&amp;folder=folderFotoFormal</t>
  </si>
  <si>
    <t>https://sikep.mahkamahagung.go.id/api-pro/v1/pegawai/199011032022031002</t>
  </si>
  <si>
    <t>8206</t>
  </si>
  <si>
    <t>42270</t>
  </si>
  <si>
    <t>199808242022031004</t>
  </si>
  <si>
    <t>Habib Solihin</t>
  </si>
  <si>
    <t>24 Agustus 1998</t>
  </si>
  <si>
    <t>1371012408980002</t>
  </si>
  <si>
    <t>082171944836</t>
  </si>
  <si>
    <t>habib.solihin@mahkamahagung.go.id</t>
  </si>
  <si>
    <t>habibsolihin24@gmail.com</t>
  </si>
  <si>
    <t>2056-09-01</t>
  </si>
  <si>
    <t>Analis Perkara Peradilan, Panitera Muda Gugatan Pengadilan Agama Sawahlunto</t>
  </si>
  <si>
    <t>https://sikep.mahkamahagung.go.id/site/file?filename=42270.jpeg&amp;folder=folderFotoPegawai</t>
  </si>
  <si>
    <t>https://sikep.mahkamahagung.go.id/site/file?filename=42270.jpeg&amp;folder=folderFotoFormal</t>
  </si>
  <si>
    <t>https://sikep.mahkamahagung.go.id/site/file?filename=42270.pdf&amp;folder=folderAktaPegawai</t>
  </si>
  <si>
    <t>https://sikep.mahkamahagung.go.id/api-pro/v1/pegawai/199808242022031004</t>
  </si>
  <si>
    <t>8207</t>
  </si>
  <si>
    <t>42340</t>
  </si>
  <si>
    <t>199406062022031006</t>
  </si>
  <si>
    <t>Syahdin Alamsyah</t>
  </si>
  <si>
    <t>06 Juni 1994</t>
  </si>
  <si>
    <t>1306090606940001</t>
  </si>
  <si>
    <t>085376656594</t>
  </si>
  <si>
    <t>syahdin.syahdin@mahkamahagung.go.id</t>
  </si>
  <si>
    <t>syahdin.alamsyah@gmail.com</t>
  </si>
  <si>
    <t>2052-07-01</t>
  </si>
  <si>
    <t>https://sikep.mahkamahagung.go.id/site/file?filename=42340.jpg&amp;folder=folderFotoPegawai</t>
  </si>
  <si>
    <t>https://sikep.mahkamahagung.go.id/site/file?filename=42340.jpg&amp;folder=folderFotoFormal</t>
  </si>
  <si>
    <t>https://sikep.mahkamahagung.go.id/site/file?filename=42340.pdf&amp;folder=folderAktaPegawai</t>
  </si>
  <si>
    <t>https://sikep.mahkamahagung.go.id/api-pro/v1/pegawai/199406062022031006</t>
  </si>
  <si>
    <t>8208</t>
  </si>
  <si>
    <t>39397</t>
  </si>
  <si>
    <t>199301292020121003</t>
  </si>
  <si>
    <t>Adrianda</t>
  </si>
  <si>
    <t>29 Januari 1993</t>
  </si>
  <si>
    <t>1375012901930003</t>
  </si>
  <si>
    <t>08561280775</t>
  </si>
  <si>
    <t>adrianda@mahkamahagung.go.id</t>
  </si>
  <si>
    <t>adrianda.syamsir@gmail.com</t>
  </si>
  <si>
    <t>2051-03-01</t>
  </si>
  <si>
    <t>Pranata Komputer Ahli Pertama, Sekretaris Pengadilan Agama Sawahlunto</t>
  </si>
  <si>
    <t>https://sikep.mahkamahagung.go.id/site/file?filename=39397.jpg&amp;folder=folderFotoPegawai</t>
  </si>
  <si>
    <t>https://sikep.mahkamahagung.go.id/site/file?filename=39397.jpg&amp;folder=folderFotoFormal</t>
  </si>
  <si>
    <t>https://sikep.mahkamahagung.go.id/api-pro/v1/pegawai/199301292020121003</t>
  </si>
  <si>
    <t>8209</t>
  </si>
  <si>
    <t>11368</t>
  </si>
  <si>
    <t>198204182011011012</t>
  </si>
  <si>
    <t>Irwan Ependi</t>
  </si>
  <si>
    <t>18 April 1982</t>
  </si>
  <si>
    <t>1375011804820004</t>
  </si>
  <si>
    <t>Q 256688</t>
  </si>
  <si>
    <t>085263910808</t>
  </si>
  <si>
    <t>irwanependi@mahkamahagung.go.id</t>
  </si>
  <si>
    <t>irwanependi1803@gmail.com</t>
  </si>
  <si>
    <t>https://sikep.mahkamahagung.go.id/site/file?filename=11368.jpeg&amp;folder=folderFotoPegawai</t>
  </si>
  <si>
    <t>https://sikep.mahkamahagung.go.id/site/file?filename=11368.jpeg&amp;folder=folderFotoFormal</t>
  </si>
  <si>
    <t>https://sikep.mahkamahagung.go.id/site/file?filename=11368.pdf&amp;folder=folderAktaPegawai</t>
  </si>
  <si>
    <t>https://sikep.mahkamahagung.go.id/api-pro/v1/pegawai/198204182011011012</t>
  </si>
  <si>
    <t>8210</t>
  </si>
  <si>
    <t>42261</t>
  </si>
  <si>
    <t>199612252022032009</t>
  </si>
  <si>
    <t>Nastasia Adinda Putri</t>
  </si>
  <si>
    <t>25 Desember 1996</t>
  </si>
  <si>
    <t>1371116512960004</t>
  </si>
  <si>
    <t>081372178925</t>
  </si>
  <si>
    <t>nastasiadinda@mahkamahagung.go.id</t>
  </si>
  <si>
    <t>nastasiadinda@gmail.com</t>
  </si>
  <si>
    <t>2055-01-01</t>
  </si>
  <si>
    <t>Analis Perkara Peradilan, Panitera Muda Gugatan Pengadilan Agama Solok</t>
  </si>
  <si>
    <t>https://sikep.mahkamahagung.go.id/site/file?filename=42261.jpeg&amp;folder=folderFotoPegawai</t>
  </si>
  <si>
    <t>https://sikep.mahkamahagung.go.id/site/file?filename=42261.jpeg&amp;folder=folderFotoFormal</t>
  </si>
  <si>
    <t>https://sikep.mahkamahagung.go.id/site/file?filename=42261.pdf&amp;folder=folderAktaPegawai</t>
  </si>
  <si>
    <t>https://sikep.mahkamahagung.go.id/api-pro/v1/pegawai/199612252022032009</t>
  </si>
  <si>
    <t>8211</t>
  </si>
  <si>
    <t>42415</t>
  </si>
  <si>
    <t>199705102022031010</t>
  </si>
  <si>
    <t>Almuh Fajri</t>
  </si>
  <si>
    <t>10 Mei 1997</t>
  </si>
  <si>
    <t>1305011005970005</t>
  </si>
  <si>
    <t>085835177690</t>
  </si>
  <si>
    <t>fajrialmuh@gmail.com</t>
  </si>
  <si>
    <t>https://sikep.mahkamahagung.go.id/site/file?filename=42415.jpg&amp;folder=folderFotoPegawai</t>
  </si>
  <si>
    <t>https://sikep.mahkamahagung.go.id/site/file?filename=42415.jpg&amp;folder=folderFotoFormal</t>
  </si>
  <si>
    <t>https://sikep.mahkamahagung.go.id/site/file?filename=42415.pdf&amp;folder=folderAktaPegawai</t>
  </si>
  <si>
    <t>https://sikep.mahkamahagung.go.id/api-pro/v1/pegawai/199705102022031010</t>
  </si>
  <si>
    <t>8212</t>
  </si>
  <si>
    <t>39401</t>
  </si>
  <si>
    <t>199606062020122009</t>
  </si>
  <si>
    <t>Dwi Rahmayunika</t>
  </si>
  <si>
    <t>06 Juni 1996</t>
  </si>
  <si>
    <t>1371024606960004</t>
  </si>
  <si>
    <t>B.12046978</t>
  </si>
  <si>
    <t>085375735067</t>
  </si>
  <si>
    <t>dwirahmayunika@mahkamahagung.go.id</t>
  </si>
  <si>
    <t>dwirahmayunika@gmail.com</t>
  </si>
  <si>
    <t>01 Desember 2021</t>
  </si>
  <si>
    <t>Pranata Komputer Ahli Pertama, Sekretaris Pengadilan Agama Solok</t>
  </si>
  <si>
    <t>https://sikep.mahkamahagung.go.id/site/file?filename=39401.jpeg&amp;folder=folderFotoPegawai</t>
  </si>
  <si>
    <t>https://sikep.mahkamahagung.go.id/site/file?filename=39401.jpeg&amp;folder=folderFotoFormal</t>
  </si>
  <si>
    <t>https://sikep.mahkamahagung.go.id/site/file?filename=39401.pdf&amp;folder=folderAktaPegawai</t>
  </si>
  <si>
    <t>https://sikep.mahkamahagung.go.id/api-pro/v1/pegawai/199606062020122009</t>
  </si>
  <si>
    <t>8213</t>
  </si>
  <si>
    <t>41738</t>
  </si>
  <si>
    <t>199705272022031005</t>
  </si>
  <si>
    <t>Muhammad Hadiassalam</t>
  </si>
  <si>
    <t>27 Mei 1997</t>
  </si>
  <si>
    <t>1371112705970007</t>
  </si>
  <si>
    <t>082286465189</t>
  </si>
  <si>
    <t>hadiassalam27@gmail.com</t>
  </si>
  <si>
    <t>Analis Perkara Peradilan, Panitera Muda Gugatan Pengadilan Agama Padang Panjang</t>
  </si>
  <si>
    <t>https://sikep.mahkamahagung.go.id/site/file?filename=41738.png&amp;folder=folderFotoPegawai</t>
  </si>
  <si>
    <t>https://sikep.mahkamahagung.go.id/site/file?filename=41738.png&amp;folder=folderFotoFormal</t>
  </si>
  <si>
    <t>https://sikep.mahkamahagung.go.id/site/file?filename=41738.pdf&amp;folder=folderAktaPegawai</t>
  </si>
  <si>
    <t>https://sikep.mahkamahagung.go.id/api-pro/v1/pegawai/199705272022031005</t>
  </si>
  <si>
    <t>8214</t>
  </si>
  <si>
    <t>44079</t>
  </si>
  <si>
    <t>199712262022031005</t>
  </si>
  <si>
    <t>Alfariz Maulana Reza</t>
  </si>
  <si>
    <t>Bungo</t>
  </si>
  <si>
    <t>26 Desember 1997</t>
  </si>
  <si>
    <t>1508122612970001</t>
  </si>
  <si>
    <t>082380944608</t>
  </si>
  <si>
    <t>alfariz.maulana@gmail.com</t>
  </si>
  <si>
    <t>2056-01-01</t>
  </si>
  <si>
    <t>https://sikep.mahkamahagung.go.id/site/file?filename=44079.png&amp;folder=folderFotoPegawai</t>
  </si>
  <si>
    <t>https://sikep.mahkamahagung.go.id/site/file?filename=44079.png&amp;folder=folderFotoFormal</t>
  </si>
  <si>
    <t>https://sikep.mahkamahagung.go.id/site/file?filename=44079.pdf&amp;folder=folderAktaPegawai</t>
  </si>
  <si>
    <t>https://sikep.mahkamahagung.go.id/api-pro/v1/pegawai/199712262022031005</t>
  </si>
  <si>
    <t>8215</t>
  </si>
  <si>
    <t>39386</t>
  </si>
  <si>
    <t>199201032020122005</t>
  </si>
  <si>
    <t>Annisa Dwi Nidia</t>
  </si>
  <si>
    <t>03 Januari 1992</t>
  </si>
  <si>
    <t>1304014301920002</t>
  </si>
  <si>
    <t>082233182546</t>
  </si>
  <si>
    <t>annisa.nidia@mahkamahagung.go.id</t>
  </si>
  <si>
    <t>annisa.dwinidia@gmail.com</t>
  </si>
  <si>
    <t>Pranata Komputer Ahli Pertama, Sekretaris Pengadilan Agama Padang Panjang</t>
  </si>
  <si>
    <t>https://sikep.mahkamahagung.go.id/site/file?filename=39386.jpg&amp;folder=folderFotoPegawai</t>
  </si>
  <si>
    <t>https://sikep.mahkamahagung.go.id/site/file?filename=39386.jpg&amp;folder=folderFotoFormal</t>
  </si>
  <si>
    <t>https://sikep.mahkamahagung.go.id/site/file?filename=39386.pdf&amp;folder=folderAktaPegawai</t>
  </si>
  <si>
    <t>https://sikep.mahkamahagung.go.id/api-pro/v1/pegawai/199201032020122005</t>
  </si>
  <si>
    <t>8216</t>
  </si>
  <si>
    <t>44356</t>
  </si>
  <si>
    <t>199612192022031009</t>
  </si>
  <si>
    <t>Deko Haliansyah</t>
  </si>
  <si>
    <t>19 Desember 1996</t>
  </si>
  <si>
    <t>1771021912960003</t>
  </si>
  <si>
    <t>085758148566</t>
  </si>
  <si>
    <t>dekohaliansyah@mahkamahagung.go.id</t>
  </si>
  <si>
    <t>dekobengkulu17@gmail.com</t>
  </si>
  <si>
    <t>Analis Perkara Peradilan, Panitera Muda Gugatan Pengadilan Agama Muara Labuh</t>
  </si>
  <si>
    <t>https://sikep.mahkamahagung.go.id/site/file?filename=44356.jpg&amp;folder=folderFotoPegawai</t>
  </si>
  <si>
    <t>https://sikep.mahkamahagung.go.id/site/file?filename=44356.jpg&amp;folder=folderFotoFormal</t>
  </si>
  <si>
    <t>https://sikep.mahkamahagung.go.id/site/file?filename=44356.pdf&amp;folder=folderAktaPegawai</t>
  </si>
  <si>
    <t>https://sikep.mahkamahagung.go.id/api-pro/v1/pegawai/199612192022031009</t>
  </si>
  <si>
    <t>8217</t>
  </si>
  <si>
    <t>44359</t>
  </si>
  <si>
    <t>199310162022031004</t>
  </si>
  <si>
    <t>Faisal Oktaranda</t>
  </si>
  <si>
    <t>16 Oktober 1993</t>
  </si>
  <si>
    <t>1771021610930004</t>
  </si>
  <si>
    <t>081290006715</t>
  </si>
  <si>
    <t>faisaloktaranda@yahoo.com</t>
  </si>
  <si>
    <t>2051-11-01</t>
  </si>
  <si>
    <t>https://sikep.mahkamahagung.go.id/site/file?filename=44359.jpg&amp;folder=folderFotoPegawai</t>
  </si>
  <si>
    <t>https://sikep.mahkamahagung.go.id/site/file?filename=44359.jpg&amp;folder=folderFotoFormal</t>
  </si>
  <si>
    <t>https://sikep.mahkamahagung.go.id/site/file?filename=44359.pdf&amp;folder=folderAktaPegawai</t>
  </si>
  <si>
    <t>https://sikep.mahkamahagung.go.id/api-pro/v1/pegawai/199310162022031004</t>
  </si>
  <si>
    <t>8218</t>
  </si>
  <si>
    <t>39382</t>
  </si>
  <si>
    <t>199402242020122002</t>
  </si>
  <si>
    <t>Febriana Putri Rahmadayanti</t>
  </si>
  <si>
    <t>Jakarta Timur</t>
  </si>
  <si>
    <t>24 Februari 1994</t>
  </si>
  <si>
    <t>3175086402940001</t>
  </si>
  <si>
    <t>B12044482</t>
  </si>
  <si>
    <t>082122193926</t>
  </si>
  <si>
    <t>febrianaputri@mahkamahagung.go.id</t>
  </si>
  <si>
    <t>putrirahmadayanti24@gmail.com</t>
  </si>
  <si>
    <t>Pranata Komputer Ahli Pertama, Sekretaris Pengadilan Agama Muara Labuh</t>
  </si>
  <si>
    <t>https://sikep.mahkamahagung.go.id/site/file?filename=39382.jpeg&amp;folder=folderFotoPegawai</t>
  </si>
  <si>
    <t>https://sikep.mahkamahagung.go.id/site/file?filename=39382.jpeg&amp;folder=folderFotoFormal</t>
  </si>
  <si>
    <t>https://sikep.mahkamahagung.go.id/site/file?filename=39382.pdf&amp;folder=folderAktaPegawai</t>
  </si>
  <si>
    <t>https://sikep.mahkamahagung.go.id/api-pro/v1/pegawai/199402242020122002</t>
  </si>
  <si>
    <t>8219</t>
  </si>
  <si>
    <t>44357</t>
  </si>
  <si>
    <t>199703022022032006</t>
  </si>
  <si>
    <t>Nurul Fitri</t>
  </si>
  <si>
    <t>02 Maret 1997</t>
  </si>
  <si>
    <t>1771064203970002</t>
  </si>
  <si>
    <t>085357795779</t>
  </si>
  <si>
    <t>fitrinurul23@gmail.com</t>
  </si>
  <si>
    <t>13048</t>
  </si>
  <si>
    <t>Analis Perkara Peradilan, Panitera Muda Gugatan Pengadilan Agama Sijunjung</t>
  </si>
  <si>
    <t>https://sikep.mahkamahagung.go.id/site/file?filename=44357.jpeg&amp;folder=folderFotoPegawai</t>
  </si>
  <si>
    <t>https://sikep.mahkamahagung.go.id/site/file?filename=44357.jpeg&amp;folder=folderFotoFormal</t>
  </si>
  <si>
    <t>https://sikep.mahkamahagung.go.id/site/file?filename=44357.pdf&amp;folder=folderAktaPegawai</t>
  </si>
  <si>
    <t>https://sikep.mahkamahagung.go.id/api-pro/v1/pegawai/199703022022032006</t>
  </si>
  <si>
    <t>8220</t>
  </si>
  <si>
    <t>44360</t>
  </si>
  <si>
    <t>199806202022032015</t>
  </si>
  <si>
    <t>Annesia Haripraptika</t>
  </si>
  <si>
    <t>20 Juni 1998</t>
  </si>
  <si>
    <t>1771036006980002</t>
  </si>
  <si>
    <t>0895604733460</t>
  </si>
  <si>
    <t>annesiaharipraptika@gmail.com</t>
  </si>
  <si>
    <t>2056-07-01</t>
  </si>
  <si>
    <t>https://sikep.mahkamahagung.go.id/site/file?filename=44360.jpg&amp;folder=folderFotoPegawai</t>
  </si>
  <si>
    <t>https://sikep.mahkamahagung.go.id/site/file?filename=44360.jpg&amp;folder=folderFotoFormal</t>
  </si>
  <si>
    <t>https://sikep.mahkamahagung.go.id/site/file?filename=44360.pdf&amp;folder=folderAktaPegawai</t>
  </si>
  <si>
    <t>https://sikep.mahkamahagung.go.id/api-pro/v1/pegawai/199806202022032015</t>
  </si>
  <si>
    <t>8221</t>
  </si>
  <si>
    <t>42281</t>
  </si>
  <si>
    <t>199410082022031004</t>
  </si>
  <si>
    <t>M. Arief Wira Bhakti Azmar</t>
  </si>
  <si>
    <t>08 Oktober 1994</t>
  </si>
  <si>
    <t>1371110810940010</t>
  </si>
  <si>
    <t>081374110066</t>
  </si>
  <si>
    <t>ariefwira.aw@mahkamahagung.go.id</t>
  </si>
  <si>
    <t>ariefwira.aw@gmail.com</t>
  </si>
  <si>
    <t>2052-11-01</t>
  </si>
  <si>
    <t>Analis Perkara Peradilan, Panitera Muda Gugatan Pengadilan Agama Koto Baru</t>
  </si>
  <si>
    <t>https://sikep.mahkamahagung.go.id/site/file?filename=42281.jpeg&amp;folder=folderFotoPegawai</t>
  </si>
  <si>
    <t>https://sikep.mahkamahagung.go.id/site/file?filename=42281.jpeg&amp;folder=folderFotoFormal</t>
  </si>
  <si>
    <t>https://sikep.mahkamahagung.go.id/api-pro/v1/pegawai/199410082022031004</t>
  </si>
  <si>
    <t>8222</t>
  </si>
  <si>
    <t>42282</t>
  </si>
  <si>
    <t>199409232022031002</t>
  </si>
  <si>
    <t>Pavel Almairi</t>
  </si>
  <si>
    <t>23 September 1994</t>
  </si>
  <si>
    <t>1371062309940007</t>
  </si>
  <si>
    <t>081341111505</t>
  </si>
  <si>
    <t>pavelalmairi@mahkamahagung.go.id</t>
  </si>
  <si>
    <t>pavelalmairi@gmail.com</t>
  </si>
  <si>
    <t>https://sikep.mahkamahagung.go.id/site/file?filename=42282.jpg&amp;folder=folderFotoPegawai</t>
  </si>
  <si>
    <t>https://sikep.mahkamahagung.go.id/site/file?filename=42282.jpg&amp;folder=folderFotoFormal</t>
  </si>
  <si>
    <t>https://sikep.mahkamahagung.go.id/site/file?filename=42282.pdf&amp;folder=folderAktaPegawai</t>
  </si>
  <si>
    <t>https://sikep.mahkamahagung.go.id/api-pro/v1/pegawai/199409232022031002</t>
  </si>
  <si>
    <t>8223</t>
  </si>
  <si>
    <t>39374</t>
  </si>
  <si>
    <t>199112152020121003</t>
  </si>
  <si>
    <t>Bambang Dwi Asmoro</t>
  </si>
  <si>
    <t>15 Desember 1991</t>
  </si>
  <si>
    <t>1310031512910001</t>
  </si>
  <si>
    <t>081267500298</t>
  </si>
  <si>
    <t>b.dwiasmoro@mahkamahagung.go.id</t>
  </si>
  <si>
    <t>b.dwiasmoro@gmail.com</t>
  </si>
  <si>
    <t>2050-01-01</t>
  </si>
  <si>
    <t>Pranata Komputer Ahli Pertama, Sekretaris Pengadilan Agama Koto Baru</t>
  </si>
  <si>
    <t>https://sikep.mahkamahagung.go.id/site/file?filename=39374.jpeg&amp;folder=folderFotoPegawai</t>
  </si>
  <si>
    <t>https://sikep.mahkamahagung.go.id/site/file?filename=39374.png&amp;folder=folderFotoFormal</t>
  </si>
  <si>
    <t>https://sikep.mahkamahagung.go.id/site/file?filename=39374.pdf&amp;folder=folderAktaPegawai</t>
  </si>
  <si>
    <t>https://sikep.mahkamahagung.go.id/api-pro/v1/pegawai/199112152020121003</t>
  </si>
  <si>
    <t>8224</t>
  </si>
  <si>
    <t>42249</t>
  </si>
  <si>
    <t>199810242022031002</t>
  </si>
  <si>
    <t>Muhamad Ilham Azizul Haq</t>
  </si>
  <si>
    <t>24 Oktober 1998</t>
  </si>
  <si>
    <t>1302102410980004</t>
  </si>
  <si>
    <t>081275703455</t>
  </si>
  <si>
    <t>m.aha304@mahkamahagung.go.id</t>
  </si>
  <si>
    <t>muhamad.ah304@gmail.com</t>
  </si>
  <si>
    <t>Analis Perkara Peradilan, Panitera Muda Gugatan Pengadilan Agama Painan</t>
  </si>
  <si>
    <t>https://sikep.mahkamahagung.go.id/site/file?filename=42249.jpg&amp;folder=folderFotoPegawai</t>
  </si>
  <si>
    <t>https://sikep.mahkamahagung.go.id/site/file?filename=42249.jpg&amp;folder=folderFotoFormal</t>
  </si>
  <si>
    <t>https://sikep.mahkamahagung.go.id/site/file?filename=42249.pdf&amp;folder=folderAktaPegawai</t>
  </si>
  <si>
    <t>https://sikep.mahkamahagung.go.id/api-pro/v1/pegawai/199810242022031002</t>
  </si>
  <si>
    <t>8225</t>
  </si>
  <si>
    <t>42260</t>
  </si>
  <si>
    <t>199511212022031006</t>
  </si>
  <si>
    <t>Rifaldo Rizal</t>
  </si>
  <si>
    <t>21 November 1995</t>
  </si>
  <si>
    <t>1371112111950010</t>
  </si>
  <si>
    <t>081374000232</t>
  </si>
  <si>
    <t>rifaldorizal@gmail.com</t>
  </si>
  <si>
    <t>2053-12-01</t>
  </si>
  <si>
    <t>https://sikep.mahkamahagung.go.id/site/file?filename=42260.png&amp;folder=folderFotoPegawai</t>
  </si>
  <si>
    <t>https://sikep.mahkamahagung.go.id/site/file?filename=42260.png&amp;folder=folderFotoFormal</t>
  </si>
  <si>
    <t>https://sikep.mahkamahagung.go.id/site/file?filename=42260.pdf&amp;folder=folderAktaPegawai</t>
  </si>
  <si>
    <t>https://sikep.mahkamahagung.go.id/api-pro/v1/pegawai/199511212022031006</t>
  </si>
  <si>
    <t>8226</t>
  </si>
  <si>
    <t>43031</t>
  </si>
  <si>
    <t>199506122022031007</t>
  </si>
  <si>
    <t>Muhammad Irfansyah</t>
  </si>
  <si>
    <t>3671091206950002</t>
  </si>
  <si>
    <t>085777977719</t>
  </si>
  <si>
    <t>m.irfansyahmuhammad@gmail.com</t>
  </si>
  <si>
    <t>2053-07-01</t>
  </si>
  <si>
    <t>Analis Perkara Peradilan, Panitera Muda Gugatan Pengadilan Agama Lubuk Sikaping</t>
  </si>
  <si>
    <t>https://sikep.mahkamahagung.go.id/site/file?filename=43031.jpg&amp;folder=folderFotoPegawai</t>
  </si>
  <si>
    <t>https://sikep.mahkamahagung.go.id/site/file?filename=43031.jpg&amp;folder=folderFotoFormal</t>
  </si>
  <si>
    <t>https://sikep.mahkamahagung.go.id/api-pro/v1/pegawai/199506122022031007</t>
  </si>
  <si>
    <t>8227</t>
  </si>
  <si>
    <t>44719</t>
  </si>
  <si>
    <t>199908032022032007</t>
  </si>
  <si>
    <t>Nisrina Tsabita Irbah</t>
  </si>
  <si>
    <t>03 Agustus 1999</t>
  </si>
  <si>
    <t>3674044308990003</t>
  </si>
  <si>
    <t>081316446757</t>
  </si>
  <si>
    <t>anistsabita@gmail.com</t>
  </si>
  <si>
    <t>2057-09-01</t>
  </si>
  <si>
    <t>https://sikep.mahkamahagung.go.id/site/file?filename=44719.jpg&amp;folder=folderFotoPegawai</t>
  </si>
  <si>
    <t>https://sikep.mahkamahagung.go.id/site/file?filename=44719.jpeg&amp;folder=folderFotoFormal</t>
  </si>
  <si>
    <t>https://sikep.mahkamahagung.go.id/site/file?filename=44719.pdf&amp;folder=folderAktaPegawai</t>
  </si>
  <si>
    <t>https://sikep.mahkamahagung.go.id/api-pro/v1/pegawai/199908032022032007</t>
  </si>
  <si>
    <t>8228</t>
  </si>
  <si>
    <t>39378</t>
  </si>
  <si>
    <t>199307272020121012</t>
  </si>
  <si>
    <t>Hendra Hidayat</t>
  </si>
  <si>
    <t>Jakarta Selatan</t>
  </si>
  <si>
    <t>27 Juli 1993</t>
  </si>
  <si>
    <t>3174032707931001</t>
  </si>
  <si>
    <t>085921415890</t>
  </si>
  <si>
    <t>hendrahidayat@mahkamahagung.go.id</t>
  </si>
  <si>
    <t>hendrahidayat675@gmail.com</t>
  </si>
  <si>
    <t>2051-08-01</t>
  </si>
  <si>
    <t>Pranata Komputer Ahli Pertama, Sekretaris Pengadilan Agama Lubuk Sikaping</t>
  </si>
  <si>
    <t>https://sikep.mahkamahagung.go.id/site/file?filename=39378.jpg&amp;folder=folderFotoPegawai</t>
  </si>
  <si>
    <t>https://sikep.mahkamahagung.go.id/site/file?filename=39378.jpg&amp;folder=folderFotoFormal</t>
  </si>
  <si>
    <t>https://sikep.mahkamahagung.go.id/site/file?filename=39378.pdf&amp;folder=folderAktaPegawai</t>
  </si>
  <si>
    <t>https://sikep.mahkamahagung.go.id/api-pro/v1/pegawai/199307272020121012</t>
  </si>
  <si>
    <t>8229</t>
  </si>
  <si>
    <t>12708</t>
  </si>
  <si>
    <t>198203132003121005</t>
  </si>
  <si>
    <t>150326377</t>
  </si>
  <si>
    <t>Khoirul Habib</t>
  </si>
  <si>
    <t>13 Maret 1982</t>
  </si>
  <si>
    <t>1312031303820007</t>
  </si>
  <si>
    <t>L 227934</t>
  </si>
  <si>
    <t>085263837382</t>
  </si>
  <si>
    <t>khoirulhabib@mahkamahagung.go.id</t>
  </si>
  <si>
    <t>khoirulhabib@pa-talu.go.id</t>
  </si>
  <si>
    <t>01 April 2004</t>
  </si>
  <si>
    <t>2040-04-01</t>
  </si>
  <si>
    <t>Juru Sita, Panitera Pengadilan Agama Talu</t>
  </si>
  <si>
    <t>https://sikep.mahkamahagung.go.id/site/file?filename=12708.jpg&amp;folder=folderFotoPegawai</t>
  </si>
  <si>
    <t>https://sikep.mahkamahagung.go.id/site/file?filename=12708.jpg&amp;folder=folderFotoFormal</t>
  </si>
  <si>
    <t>https://sikep.mahkamahagung.go.id/site/file?filename=12708.pdf&amp;folder=folderAktaPegawai</t>
  </si>
  <si>
    <t>https://sikep.mahkamahagung.go.id/api-pro/v1/pegawai/198203132003121005</t>
  </si>
  <si>
    <t>44657</t>
  </si>
  <si>
    <t>199401222022031007</t>
  </si>
  <si>
    <t>Muhammad Andhika Gautama</t>
  </si>
  <si>
    <t>22 Januari 1994</t>
  </si>
  <si>
    <t>3175092201940001</t>
  </si>
  <si>
    <t>082141629063</t>
  </si>
  <si>
    <t>andhikagautama2@gmail.com</t>
  </si>
  <si>
    <t>2052-02-01</t>
  </si>
  <si>
    <t>Analis Perkara Peradilan, Panitera Muda Gugatan Pengadilan Agama Talu</t>
  </si>
  <si>
    <t>082127001400</t>
  </si>
  <si>
    <t>https://sikep.mahkamahagung.go.id/site/file?filename=44657.jpeg&amp;folder=folderFotoPegawai</t>
  </si>
  <si>
    <t>https://sikep.mahkamahagung.go.id/site/file?filename=44657.jpeg&amp;folder=folderFotoFormal</t>
  </si>
  <si>
    <t>https://sikep.mahkamahagung.go.id/site/file?filename=44657.pdf&amp;folder=folderAktaPegawai</t>
  </si>
  <si>
    <t>https://sikep.mahkamahagung.go.id/api-pro/v1/pegawai/199401222022031007</t>
  </si>
  <si>
    <t>8231</t>
  </si>
  <si>
    <t>44661</t>
  </si>
  <si>
    <t>199512262022031006</t>
  </si>
  <si>
    <t>Muhamad Dadi Dwiono</t>
  </si>
  <si>
    <t>26 Desember 1995</t>
  </si>
  <si>
    <t>3175092612950004</t>
  </si>
  <si>
    <t>0895380544487</t>
  </si>
  <si>
    <t>dadidwiono@gmail.com</t>
  </si>
  <si>
    <t>https://sikep.mahkamahagung.go.id/site/file?filename=44661.png&amp;folder=folderFotoPegawai</t>
  </si>
  <si>
    <t>https://sikep.mahkamahagung.go.id/site/file?filename=44661.png&amp;folder=folderFotoFormal</t>
  </si>
  <si>
    <t>https://sikep.mahkamahagung.go.id/site/file?filename=44661.pdf&amp;folder=folderAktaPegawai</t>
  </si>
  <si>
    <t>https://sikep.mahkamahagung.go.id/api-pro/v1/pegawai/199512262022031006</t>
  </si>
  <si>
    <t>8232</t>
  </si>
  <si>
    <t>39402</t>
  </si>
  <si>
    <t>Muhammad Saddam</t>
  </si>
  <si>
    <t>16 November 1995</t>
  </si>
  <si>
    <t>3172031611951001</t>
  </si>
  <si>
    <t>muhammad.saddam@mahkamahagung.go.id</t>
  </si>
  <si>
    <t>Pranata Komputer Ahli Pertama, Sekretaris Pengadilan Agama Talu</t>
  </si>
  <si>
    <t>000</t>
  </si>
  <si>
    <t>https://sikep.mahkamahagung.go.id/site/file?filename=39402.jpeg&amp;folder=folderFotoPegawai</t>
  </si>
  <si>
    <t>https://sikep.mahkamahagung.go.id/site/file?filename=39402.jpeg&amp;folder=folderFotoFormal</t>
  </si>
  <si>
    <t>https://sikep.mahkamahagung.go.id/site/file?filename=39402.pdf&amp;folder=folderAktaPegawai</t>
  </si>
  <si>
    <t>https://sikep.mahkamahagung.go.id/api-pro/v1/pegawai/199511162020121008</t>
  </si>
  <si>
    <t>8233</t>
  </si>
  <si>
    <t>42265</t>
  </si>
  <si>
    <t>198909282022032008</t>
  </si>
  <si>
    <t>Paramitha Try Andini</t>
  </si>
  <si>
    <t>28 September 1989</t>
  </si>
  <si>
    <t>1371076809890003</t>
  </si>
  <si>
    <t>085263229276</t>
  </si>
  <si>
    <t>paramithatryandini@mahkamahagung.go.id</t>
  </si>
  <si>
    <t>paramitha_triandini@yahoo.com</t>
  </si>
  <si>
    <t>Analis Perkara Peradilan, Panitera Muda Gugatan Pengadilan Agama Maninjau</t>
  </si>
  <si>
    <t>https://sikep.mahkamahagung.go.id/site/file?filename=42265.png&amp;folder=folderFotoPegawai</t>
  </si>
  <si>
    <t>https://sikep.mahkamahagung.go.id/site/file?filename=42265.png&amp;folder=folderFotoFormal</t>
  </si>
  <si>
    <t>https://sikep.mahkamahagung.go.id/site/file?filename=42265.pdf&amp;folder=folderAktaPegawai</t>
  </si>
  <si>
    <t>https://sikep.mahkamahagung.go.id/api-pro/v1/pegawai/198909282022032008</t>
  </si>
  <si>
    <t>8234</t>
  </si>
  <si>
    <t>44718</t>
  </si>
  <si>
    <t>199609182022032012</t>
  </si>
  <si>
    <t>Maghfiraa Larasati Erlanggaputri</t>
  </si>
  <si>
    <t>18 September 1996</t>
  </si>
  <si>
    <t>3674025811960004</t>
  </si>
  <si>
    <t>081227155661</t>
  </si>
  <si>
    <t>maghfiraalarasati@gmail.com</t>
  </si>
  <si>
    <t>https://sikep.mahkamahagung.go.id/site/file?filename=44718.png&amp;folder=folderFotoPegawai</t>
  </si>
  <si>
    <t>https://sikep.mahkamahagung.go.id/site/file?filename=44718.png&amp;folder=folderFotoFormal</t>
  </si>
  <si>
    <t>https://sikep.mahkamahagung.go.id/site/file?filename=44718.pdf&amp;folder=folderAktaPegawai</t>
  </si>
  <si>
    <t>https://sikep.mahkamahagung.go.id/api-pro/v1/pegawai/199609182022032012</t>
  </si>
  <si>
    <t>8235</t>
  </si>
  <si>
    <t>39380</t>
  </si>
  <si>
    <t>199212022020121005</t>
  </si>
  <si>
    <t>Balgi Andala</t>
  </si>
  <si>
    <t>1371110212920006</t>
  </si>
  <si>
    <t>08119122095</t>
  </si>
  <si>
    <t>balgiandala@mahkamahagung.go.id</t>
  </si>
  <si>
    <t>balgiandala@gmail.com</t>
  </si>
  <si>
    <t>2051-01-01</t>
  </si>
  <si>
    <t>Pranata Komputer Ahli Pertama, Sekretaris Pengadilan Agama Maninjau</t>
  </si>
  <si>
    <t>https://sikep.mahkamahagung.go.id/site/file?filename=39380.png&amp;folder=folderFotoPegawai</t>
  </si>
  <si>
    <t>https://sikep.mahkamahagung.go.id/site/file?filename=39380.png&amp;folder=folderFotoFormal</t>
  </si>
  <si>
    <t>https://sikep.mahkamahagung.go.id/site/file?filename=39380.pdf&amp;folder=folderAktaPegawai</t>
  </si>
  <si>
    <t>https://sikep.mahkamahagung.go.id/api-pro/v1/pegawai/199212022020121005</t>
  </si>
  <si>
    <t>8236</t>
  </si>
  <si>
    <t>44658</t>
  </si>
  <si>
    <t>199606142022031006</t>
  </si>
  <si>
    <t>Akbar Fariz Tandjung</t>
  </si>
  <si>
    <t>14 Juni 1996</t>
  </si>
  <si>
    <t>1201031406960002</t>
  </si>
  <si>
    <t>08119995828</t>
  </si>
  <si>
    <t>akbarfariztanjung@yahoo.co.id</t>
  </si>
  <si>
    <t>Analis Perkara Peradilan, Panitera Muda Gugatan Pengadilan Agama Tanjung Pati</t>
  </si>
  <si>
    <t>https://sikep.mahkamahagung.go.id/site/file?filename=44658.jpeg&amp;folder=folderFotoPegawai</t>
  </si>
  <si>
    <t>https://sikep.mahkamahagung.go.id/site/file?filename=44658.jpeg&amp;folder=folderFotoFormal</t>
  </si>
  <si>
    <t>https://sikep.mahkamahagung.go.id/site/file?filename=44658.pdf&amp;folder=folderAktaPegawai</t>
  </si>
  <si>
    <t>https://sikep.mahkamahagung.go.id/api-pro/v1/pegawai/199606142022031006</t>
  </si>
  <si>
    <t>8237</t>
  </si>
  <si>
    <t>44282</t>
  </si>
  <si>
    <t>199711052022031012</t>
  </si>
  <si>
    <t>Akhyar Fauzan</t>
  </si>
  <si>
    <t>05 November 1997</t>
  </si>
  <si>
    <t>1307010511970001</t>
  </si>
  <si>
    <t>082285879052</t>
  </si>
  <si>
    <t>akhyarfauzann@gmail.com</t>
  </si>
  <si>
    <t>Analis Perkara Peradilan, Panitera Muda Hukum Pengadilan Agama Tanjung Pati</t>
  </si>
  <si>
    <t>https://sikep.mahkamahagung.go.id/site/file?filename=44282.jpeg&amp;folder=folderFotoPegawai</t>
  </si>
  <si>
    <t>https://sikep.mahkamahagung.go.id/site/file?filename=44282.jpeg&amp;folder=folderFotoFormal</t>
  </si>
  <si>
    <t>https://sikep.mahkamahagung.go.id/site/file?filename=44282.pdf&amp;folder=folderAktaPegawai</t>
  </si>
  <si>
    <t>https://sikep.mahkamahagung.go.id/api-pro/v1/pegawai/199711052022031012</t>
  </si>
  <si>
    <t>8238</t>
  </si>
  <si>
    <t>39404</t>
  </si>
  <si>
    <t>199506122020121007</t>
  </si>
  <si>
    <t>Kemal Pasha</t>
  </si>
  <si>
    <t>3275061206950015</t>
  </si>
  <si>
    <t>085773444524</t>
  </si>
  <si>
    <t>kemalpashah@mahkamahagung.go.id</t>
  </si>
  <si>
    <t>kemalpashahatta@gmail.com</t>
  </si>
  <si>
    <t>13104</t>
  </si>
  <si>
    <t>Pranata Komputer Ahli Pertama, Sekretaris Pengadilan Agama Tanjung Pati</t>
  </si>
  <si>
    <t>https://sikep.mahkamahagung.go.id/site/file?filename=39404.png&amp;folder=folderFotoPegawai</t>
  </si>
  <si>
    <t>https://sikep.mahkamahagung.go.id/site/file?filename=39404.png&amp;folder=folderFotoFormal</t>
  </si>
  <si>
    <t>https://sikep.mahkamahagung.go.id/site/file?filename=39404.pdf&amp;folder=folderAktaPegawai</t>
  </si>
  <si>
    <t>https://sikep.mahkamahagung.go.id/api-pro/v1/pegawai/199506122020121007</t>
  </si>
  <si>
    <t>8239</t>
  </si>
  <si>
    <t>38232</t>
  </si>
  <si>
    <t>199006292019031004</t>
  </si>
  <si>
    <t>Sudarius Fajri</t>
  </si>
  <si>
    <t>29 Juni 1990</t>
  </si>
  <si>
    <t>1305102906900003</t>
  </si>
  <si>
    <t>04051820</t>
  </si>
  <si>
    <t>081277769901</t>
  </si>
  <si>
    <t>sudariusfajri@mahkamahagung.go.id</t>
  </si>
  <si>
    <t>sudariusfajri@gmail.com</t>
  </si>
  <si>
    <t>2048-07-01</t>
  </si>
  <si>
    <t>https://sikep.mahkamahagung.go.id/site/file?filename=38232.jpg&amp;folder=folderFotoPegawai</t>
  </si>
  <si>
    <t>https://sikep.mahkamahagung.go.id/site/file?filename=38232.jpg&amp;folder=folderFotoFormal</t>
  </si>
  <si>
    <t>https://sikep.mahkamahagung.go.id/site/file?filename=38232.pdf&amp;folder=folderAktaPegawai</t>
  </si>
  <si>
    <t>https://sikep.mahkamahagung.go.id/api-pro/v1/pegawai/199006292019031004</t>
  </si>
  <si>
    <t>8240</t>
  </si>
  <si>
    <t>41736</t>
  </si>
  <si>
    <t>198907112022032004</t>
  </si>
  <si>
    <t>Cici Arista Anwar</t>
  </si>
  <si>
    <t>11 Juli 1989</t>
  </si>
  <si>
    <t>1377015107890001</t>
  </si>
  <si>
    <t>081266403003</t>
  </si>
  <si>
    <t>charistaanwar@gmail.com</t>
  </si>
  <si>
    <t>2047-08-01</t>
  </si>
  <si>
    <t>Analis Perkara Peradilan, Panitera Muda Gugatan Pengadilan Agama Lubuk Basung</t>
  </si>
  <si>
    <t>https://sikep.mahkamahagung.go.id/site/file?filename=41736.jpeg&amp;folder=folderFotoPegawai</t>
  </si>
  <si>
    <t>https://sikep.mahkamahagung.go.id/site/file?filename=41736.jpeg&amp;folder=folderFotoFormal</t>
  </si>
  <si>
    <t>https://sikep.mahkamahagung.go.id/site/file?filename=41736.pdf&amp;folder=folderAktaPegawai</t>
  </si>
  <si>
    <t>https://sikep.mahkamahagung.go.id/api-pro/v1/pegawai/198907112022032004</t>
  </si>
  <si>
    <t>8241</t>
  </si>
  <si>
    <t>44799</t>
  </si>
  <si>
    <t>199509262022031012</t>
  </si>
  <si>
    <t>Luthfi Rafi</t>
  </si>
  <si>
    <t>26 September 1995</t>
  </si>
  <si>
    <t>1306052609950001</t>
  </si>
  <si>
    <t>082386237183</t>
  </si>
  <si>
    <t>luthfirafi8@gmail.com</t>
  </si>
  <si>
    <t>2053-10-01</t>
  </si>
  <si>
    <t>https://sikep.mahkamahagung.go.id/site/file?filename=44799.jpeg&amp;folder=folderFotoPegawai</t>
  </si>
  <si>
    <t>https://sikep.mahkamahagung.go.id/site/file?filename=44799.jpeg&amp;folder=folderFotoFormal</t>
  </si>
  <si>
    <t>https://sikep.mahkamahagung.go.id/site/file?filename=44799.pdf&amp;folder=folderAktaPegawai</t>
  </si>
  <si>
    <t>https://sikep.mahkamahagung.go.id/api-pro/v1/pegawai/199509262022031012</t>
  </si>
  <si>
    <t>8242</t>
  </si>
  <si>
    <t>39376</t>
  </si>
  <si>
    <t>199612242020121003</t>
  </si>
  <si>
    <t>Ade Armawi Paypas</t>
  </si>
  <si>
    <t>24 Desember 1996</t>
  </si>
  <si>
    <t>1308072412960003</t>
  </si>
  <si>
    <t>082395175010</t>
  </si>
  <si>
    <t>adearmawi@mahkamahagung.go.id</t>
  </si>
  <si>
    <t>adearmawi@gmail.com</t>
  </si>
  <si>
    <t>Pranata Komputer Ahli Pertama, Sekretaris Pengadilan Agama Lubuk Basung</t>
  </si>
  <si>
    <t>https://sikep.mahkamahagung.go.id/site/file?filename=39376.jpg&amp;folder=folderFotoPegawai</t>
  </si>
  <si>
    <t>https://sikep.mahkamahagung.go.id/site/file?filename=39376.jpg&amp;folder=folderFotoFormal</t>
  </si>
  <si>
    <t>https://sikep.mahkamahagung.go.id/site/file?filename=39376.pdf&amp;folder=folderAktaPegawai</t>
  </si>
  <si>
    <t>https://sikep.mahkamahagung.go.id/api-pro/v1/pegawai/199612242020121003</t>
  </si>
  <si>
    <t>8243</t>
  </si>
  <si>
    <t>39395</t>
  </si>
  <si>
    <t>199512032020121004</t>
  </si>
  <si>
    <t>Danang Eko Prayogo</t>
  </si>
  <si>
    <t>Jakarta Barat</t>
  </si>
  <si>
    <t>03 Desember 1995</t>
  </si>
  <si>
    <t>3173010312950002</t>
  </si>
  <si>
    <t>B12046976</t>
  </si>
  <si>
    <t>081282482321</t>
  </si>
  <si>
    <t>dananggg3@mahkamahagung.go.id</t>
  </si>
  <si>
    <t>danangprayogo@gmail.com</t>
  </si>
  <si>
    <t>Pranata Komputer Ahli Pertama, Sekretaris Pengadilan Agama Pulau Punjung</t>
  </si>
  <si>
    <t>https://sikep.mahkamahagung.go.id/site/file?filename=39395.png&amp;folder=folderFotoPegawai</t>
  </si>
  <si>
    <t>https://sikep.mahkamahagung.go.id/site/file?filename=39395.png&amp;folder=folderFotoFormal</t>
  </si>
  <si>
    <t>https://sikep.mahkamahagung.go.id/site/file?filename=39395.pdf&amp;folder=folderAktaPegawai</t>
  </si>
  <si>
    <t>https://sikep.mahkamahagung.go.id/api-pro/v1/pegawai/199512032020121004</t>
  </si>
  <si>
    <t>8244</t>
  </si>
  <si>
    <t>37690</t>
  </si>
  <si>
    <t>199404062019032007</t>
  </si>
  <si>
    <t>Rada Marsita</t>
  </si>
  <si>
    <t>06 April 1994</t>
  </si>
  <si>
    <t>1404104604940001</t>
  </si>
  <si>
    <t>B12032539</t>
  </si>
  <si>
    <t>085355440494</t>
  </si>
  <si>
    <t>radamarsita@mahkamahagung.go.id</t>
  </si>
  <si>
    <t>marsitarada@gmail.com</t>
  </si>
  <si>
    <t>2052-05-01</t>
  </si>
  <si>
    <t>Analis Perkara Peradilan, Panitera Muda Gugatan Pengadilan Agama Pulau Punjung</t>
  </si>
  <si>
    <t>https://sikep.mahkamahagung.go.id/site/file?filename=37690.png&amp;folder=folderFotoPegawai</t>
  </si>
  <si>
    <t>https://sikep.mahkamahagung.go.id/site/file?filename=37690.png&amp;folder=folderFotoFormal</t>
  </si>
  <si>
    <t>https://sikep.mahkamahagung.go.id/site/file?filename=37690.pdf&amp;folder=folderAktaPegawai</t>
  </si>
  <si>
    <t>https://sikep.mahkamahagung.go.id/api-pro/v1/pegawai/199404062019032007</t>
  </si>
  <si>
    <t>8245</t>
  </si>
  <si>
    <t>43003</t>
  </si>
  <si>
    <t>199309112022031003</t>
  </si>
  <si>
    <t>S. H</t>
  </si>
  <si>
    <t>M. Aschari</t>
  </si>
  <si>
    <t>11 September 1993</t>
  </si>
  <si>
    <t>1701051109930001</t>
  </si>
  <si>
    <t>082134446743</t>
  </si>
  <si>
    <t>ascharimadri@gmail.com</t>
  </si>
  <si>
    <t>https://sikep.mahkamahagung.go.id/site/file?filename=43003.jpeg&amp;folder=folderFotoPegawai</t>
  </si>
  <si>
    <t>https://sikep.mahkamahagung.go.id/site/file?filename=43003.jpeg&amp;folder=folderFotoFormal</t>
  </si>
  <si>
    <t>https://sikep.mahkamahagung.go.id/site/file?filename=43003.pdf&amp;folder=folderAktaPegawai</t>
  </si>
  <si>
    <t>https://sikep.mahkamahagung.go.id/api-pro/v1/pegawai/199309112022031003</t>
  </si>
  <si>
    <t>8246</t>
  </si>
  <si>
    <t>44347</t>
  </si>
  <si>
    <t>199305252022031002</t>
  </si>
  <si>
    <t>Niko Rioza Oskar</t>
  </si>
  <si>
    <t>25 Mei 1993</t>
  </si>
  <si>
    <t>1771022505930011</t>
  </si>
  <si>
    <t>082269531632</t>
  </si>
  <si>
    <t>nikoriozaoskar@gmail.com</t>
  </si>
  <si>
    <t>https://sikep.mahkamahagung.go.id/site/file?filename=44347.jpg&amp;folder=folderFotoPegawai</t>
  </si>
  <si>
    <t>https://sikep.mahkamahagung.go.id/site/file?filename=44347.jpg&amp;folder=folderFotoFormal</t>
  </si>
  <si>
    <t>https://sikep.mahkamahagung.go.id/site/file?filename=44347.pdf&amp;folder=folderAktaPegawai</t>
  </si>
  <si>
    <t>https://sikep.mahkamahagung.go.id/api-pro/v1/pegawai/199305252022031002</t>
  </si>
  <si>
    <t>8247</t>
  </si>
  <si>
    <t>37691</t>
  </si>
  <si>
    <t>Vina Dhamayati</t>
  </si>
  <si>
    <t>26 Agustus 1986</t>
  </si>
  <si>
    <t>1371106608860004</t>
  </si>
  <si>
    <t>B12032541</t>
  </si>
  <si>
    <t>vinadhamayati@mahkamahagung.go.id</t>
  </si>
  <si>
    <t>Analis Tata Laksana, Sub Bagian Kepegawaian, Organisasi, Dan Tata Laksana Pengadilan Agama Pulau Punjung</t>
  </si>
  <si>
    <t>https://sikep.mahkamahagung.go.id/site/file?filename=37691.png&amp;folder=folderFotoPegawai</t>
  </si>
  <si>
    <t>https://sikep.mahkamahagung.go.id/site/file?filename=37691.png&amp;folder=folderFotoFormal</t>
  </si>
  <si>
    <t>https://sikep.mahkamahagung.go.id/site/file?filename=37691.pdf&amp;folder=folderAktaPegawai</t>
  </si>
  <si>
    <t>https://sikep.mahkamahagung.go.id/api-pro/v1/pegawai/198608262019032011</t>
  </si>
  <si>
    <t>8248</t>
  </si>
  <si>
    <t>34424</t>
  </si>
  <si>
    <t>198906302009121002</t>
  </si>
  <si>
    <t>Muhammad Arif Anwar</t>
  </si>
  <si>
    <t>30 Juni 1989</t>
  </si>
  <si>
    <t>1305103006890003</t>
  </si>
  <si>
    <t>P.644282</t>
  </si>
  <si>
    <t>082172861133</t>
  </si>
  <si>
    <t>arif_anwar@mahkamahagung.go.id</t>
  </si>
  <si>
    <t>oase_breef@yahoo.co.id</t>
  </si>
  <si>
    <t>Pengatur Tingkat I</t>
  </si>
  <si>
    <t>II/d</t>
  </si>
  <si>
    <t>Juru Sita, Panitera Pengadilan Agama Pariaman</t>
  </si>
  <si>
    <t>https://sikep.mahkamahagung.go.id/site/file?filename=34424.jpg&amp;folder=folderFotoPegawai</t>
  </si>
  <si>
    <t>https://sikep.mahkamahagung.go.id/site/file?filename=34424.jpg&amp;folder=folderFotoFormal</t>
  </si>
  <si>
    <t>https://sikep.mahkamahagung.go.id/site/file?filename=34424.pdf&amp;folder=folderAktaPegawai</t>
  </si>
  <si>
    <t>https://sikep.mahkamahagung.go.id/api-pro/v1/pegawai/198906302009121002</t>
  </si>
  <si>
    <t>8249</t>
  </si>
  <si>
    <t>33747</t>
  </si>
  <si>
    <t>198611182009121001</t>
  </si>
  <si>
    <t>Nazwirman</t>
  </si>
  <si>
    <t>18 November 1986</t>
  </si>
  <si>
    <t>1306081811860001</t>
  </si>
  <si>
    <t>P.529680</t>
  </si>
  <si>
    <t>081267545148</t>
  </si>
  <si>
    <t>nazwirman@mahkamahagung.go.id</t>
  </si>
  <si>
    <t>nazwirmandoang@gmail.com</t>
  </si>
  <si>
    <t>https://sikep.mahkamahagung.go.id/site/file?filename=33747.jpg&amp;folder=folderFotoPegawai</t>
  </si>
  <si>
    <t>https://sikep.mahkamahagung.go.id/site/file?filename=33747.jpg&amp;folder=folderFotoFormal</t>
  </si>
  <si>
    <t>https://sikep.mahkamahagung.go.id/site/file?filename=33747.pdf&amp;folder=folderAktaPegawai</t>
  </si>
  <si>
    <t>https://sikep.mahkamahagung.go.id/api-pro/v1/pegawai/198611182009121001</t>
  </si>
  <si>
    <t>8250</t>
  </si>
  <si>
    <t>32900</t>
  </si>
  <si>
    <t>198501182009042009</t>
  </si>
  <si>
    <t>Gusnita</t>
  </si>
  <si>
    <t>18 Januari 1985</t>
  </si>
  <si>
    <t>1376025801850002</t>
  </si>
  <si>
    <t>P.200458</t>
  </si>
  <si>
    <t>081374393922</t>
  </si>
  <si>
    <t>gusnita@mahkamahagung.go.id</t>
  </si>
  <si>
    <t>nitahiday4t@gmail.com</t>
  </si>
  <si>
    <t>2043-02-01</t>
  </si>
  <si>
    <t>Juru Sita, Panitera Pengadilan Agama Payakumbuh</t>
  </si>
  <si>
    <t>https://sikep.mahkamahagung.go.id/site/file?filename=32900.png&amp;folder=folderFotoPegawai</t>
  </si>
  <si>
    <t>https://sikep.mahkamahagung.go.id/site/file?filename=32900.png&amp;folder=folderFotoFormal</t>
  </si>
  <si>
    <t>https://sikep.mahkamahagung.go.id/site/file?filename=32900.pdf&amp;folder=folderAktaPegawai</t>
  </si>
  <si>
    <t>https://sikep.mahkamahagung.go.id/api-pro/v1/pegawai/198501182009042009</t>
  </si>
  <si>
    <t>8251</t>
  </si>
  <si>
    <t>42302</t>
  </si>
  <si>
    <t>199902122022031007</t>
  </si>
  <si>
    <t>A.Md.A.B.</t>
  </si>
  <si>
    <t>Rinaldi Orlando</t>
  </si>
  <si>
    <t>12 Februari 1999</t>
  </si>
  <si>
    <t>1371011202990006</t>
  </si>
  <si>
    <t>081277550271</t>
  </si>
  <si>
    <t>orlandorinaldi28@gmail.com</t>
  </si>
  <si>
    <t>Pengatur</t>
  </si>
  <si>
    <t>II/c</t>
  </si>
  <si>
    <t>Pengelola Perkara</t>
  </si>
  <si>
    <t>Pengelola Perkara, Panitera Muda Hukum</t>
  </si>
  <si>
    <t>Pengelola Perkara, Panitera Muda Hukum Pengadilan Tinggi Agama Padang</t>
  </si>
  <si>
    <t>https://sikep.mahkamahagung.go.id/site/file?filename=42302.png&amp;folder=folderFotoPegawai</t>
  </si>
  <si>
    <t>https://sikep.mahkamahagung.go.id/site/file?filename=42302.png&amp;folder=folderFotoFormal</t>
  </si>
  <si>
    <t>https://sikep.mahkamahagung.go.id/api-pro/v1/pegawai/199902122022031007</t>
  </si>
  <si>
    <t>8252</t>
  </si>
  <si>
    <t>38681</t>
  </si>
  <si>
    <t>199404152020121004</t>
  </si>
  <si>
    <t>A.Md.T.</t>
  </si>
  <si>
    <t>Muhammad Andi Purwanto</t>
  </si>
  <si>
    <t>15 April 1994</t>
  </si>
  <si>
    <t>3374131504940001</t>
  </si>
  <si>
    <t>088239439797</t>
  </si>
  <si>
    <t>muhammad.andi@mahkamahagung.go.id</t>
  </si>
  <si>
    <t>m.andipurwanto123@gmail.com</t>
  </si>
  <si>
    <t>Pranata Komputer Pelaksana</t>
  </si>
  <si>
    <t>Pranata Komputer Pelaksana, Sub Bagian Kepegawaian Dan Teknologi Informasi</t>
  </si>
  <si>
    <t>Pranata Komputer Pelaksana, Sub Bagian Kepegawaian Dan Teknologi Informasi Pengadilan Tinggi Agama Padang</t>
  </si>
  <si>
    <t>https://sikep.mahkamahagung.go.id/site/file?filename=38681.jpg&amp;folder=folderFotoPegawai</t>
  </si>
  <si>
    <t>https://sikep.mahkamahagung.go.id/site/file?filename=38681.jpg&amp;folder=folderFotoFormal</t>
  </si>
  <si>
    <t>https://sikep.mahkamahagung.go.id/site/file?filename=38681.pdf&amp;folder=folderAktaPegawai</t>
  </si>
  <si>
    <t>https://sikep.mahkamahagung.go.id/api-pro/v1/pegawai/199404152020121004</t>
  </si>
  <si>
    <t>8253</t>
  </si>
  <si>
    <t>33283</t>
  </si>
  <si>
    <t>198510242009041002</t>
  </si>
  <si>
    <t>Elham Sairosi</t>
  </si>
  <si>
    <t>24 Oktober 1985</t>
  </si>
  <si>
    <t>1371012410850002</t>
  </si>
  <si>
    <t>N.581179</t>
  </si>
  <si>
    <t>088271943133</t>
  </si>
  <si>
    <t>elham_sairosi@mahkamahagung.go.id</t>
  </si>
  <si>
    <t>elham_sarosi@gmail.com</t>
  </si>
  <si>
    <t>Teknisi Sarana dan Prasarana</t>
  </si>
  <si>
    <t>Teknisi Sarana dan Prasarana, Sub Bagian Tata Usaha Dan Rumah Tangga</t>
  </si>
  <si>
    <t>Teknisi Sarana dan Prasarana, Sub Bagian Tata Usaha Dan Rumah Tangga Pengadilan Tinggi Agama Padang</t>
  </si>
  <si>
    <t>081277904212</t>
  </si>
  <si>
    <t>https://sikep.mahkamahagung.go.id/site/file?filename=33283.jpg&amp;folder=folderFotoPegawai</t>
  </si>
  <si>
    <t>https://sikep.mahkamahagung.go.id/site/file?filename=33283.jpg&amp;folder=folderFotoFormal</t>
  </si>
  <si>
    <t>https://sikep.mahkamahagung.go.id/site/file?filename=33283.pdf&amp;folder=folderAktaPegawai</t>
  </si>
  <si>
    <t>https://sikep.mahkamahagung.go.id/api-pro/v1/pegawai/198510242009041002</t>
  </si>
  <si>
    <t>8254</t>
  </si>
  <si>
    <t>37692</t>
  </si>
  <si>
    <t>199305242019032009</t>
  </si>
  <si>
    <t>Yova Nelindy</t>
  </si>
  <si>
    <t>24 Mei 1993</t>
  </si>
  <si>
    <t>1371116405930007</t>
  </si>
  <si>
    <t>B12032540</t>
  </si>
  <si>
    <t>087895580175</t>
  </si>
  <si>
    <t>yovanelindy@mahkamahagung.go.id</t>
  </si>
  <si>
    <t>yovanelindy28@gmail.com</t>
  </si>
  <si>
    <t>Pengelola Barang Milik Negara</t>
  </si>
  <si>
    <t>Pengelola Barang Milik Negara, Sub Bagian Tata Usaha Dan Rumah Tangga</t>
  </si>
  <si>
    <t>Pengelola Barang Milik Negara, Sub Bagian Tata Usaha Dan Rumah Tangga Pengadilan Tinggi Agama Padang</t>
  </si>
  <si>
    <t>https://sikep.mahkamahagung.go.id/site/file?filename=37692.jpg&amp;folder=folderFotoPegawai</t>
  </si>
  <si>
    <t>https://sikep.mahkamahagung.go.id/site/file?filename=37692.jpg&amp;folder=folderFotoFormal</t>
  </si>
  <si>
    <t>https://sikep.mahkamahagung.go.id/site/file?filename=37692.pdf&amp;folder=folderAktaPegawai</t>
  </si>
  <si>
    <t>https://sikep.mahkamahagung.go.id/api-pro/v1/pegawai/199305242019032009</t>
  </si>
  <si>
    <t>8255</t>
  </si>
  <si>
    <t>41663</t>
  </si>
  <si>
    <t>199209222022032006</t>
  </si>
  <si>
    <t>Nince Adnina</t>
  </si>
  <si>
    <t>22 September 1992</t>
  </si>
  <si>
    <t>1306106209920002</t>
  </si>
  <si>
    <t>081275135076</t>
  </si>
  <si>
    <t>ninceadnina@gmail.com</t>
  </si>
  <si>
    <t>2050-10-01</t>
  </si>
  <si>
    <t>Pengelola Perkara, Panitera Muda Gugatan</t>
  </si>
  <si>
    <t>Pengelola Perkara, Panitera Muda Gugatan Pengadilan Agama Padang</t>
  </si>
  <si>
    <t>https://sikep.mahkamahagung.go.id/site/file?filename=41663.jpg&amp;folder=folderFotoPegawai</t>
  </si>
  <si>
    <t>https://sikep.mahkamahagung.go.id/site/file?filename=41663.png&amp;folder=folderFotoFormal</t>
  </si>
  <si>
    <t>https://sikep.mahkamahagung.go.id/site/file?filename=41663.pdf&amp;folder=folderAktaPegawai</t>
  </si>
  <si>
    <t>https://sikep.mahkamahagung.go.id/api-pro/v1/pegawai/199209222022032006</t>
  </si>
  <si>
    <t>8256</t>
  </si>
  <si>
    <t>42245</t>
  </si>
  <si>
    <t>199306142022031006</t>
  </si>
  <si>
    <t>Birrul Haddy Arsas</t>
  </si>
  <si>
    <t>14 Juni 1993</t>
  </si>
  <si>
    <t>1371091406930013</t>
  </si>
  <si>
    <t>082173168916</t>
  </si>
  <si>
    <t>birulhadi14@gmail.com</t>
  </si>
  <si>
    <t>https://sikep.mahkamahagung.go.id/site/file?filename=42245.png&amp;folder=folderFotoPegawai</t>
  </si>
  <si>
    <t>https://sikep.mahkamahagung.go.id/site/file?filename=42245.png&amp;folder=folderFotoFormal</t>
  </si>
  <si>
    <t>https://sikep.mahkamahagung.go.id/site/file?filename=42245.pdf&amp;folder=folderAktaPegawai</t>
  </si>
  <si>
    <t>https://sikep.mahkamahagung.go.id/api-pro/v1/pegawai/199306142022031006</t>
  </si>
  <si>
    <t>8257</t>
  </si>
  <si>
    <t>39383</t>
  </si>
  <si>
    <t>199801042020122002</t>
  </si>
  <si>
    <t>Rizkya Ramadhanty</t>
  </si>
  <si>
    <t>04 Januari 1998</t>
  </si>
  <si>
    <t>3174034401980002</t>
  </si>
  <si>
    <t>082122561718</t>
  </si>
  <si>
    <t>rizkyaramadhanty@mahkamahagung.go.id</t>
  </si>
  <si>
    <t>rizkyarmd98@gmail.com</t>
  </si>
  <si>
    <t>2056-02-01</t>
  </si>
  <si>
    <t>19</t>
  </si>
  <si>
    <t>Fungsional Terampil</t>
  </si>
  <si>
    <t>2</t>
  </si>
  <si>
    <t>Arsiparis</t>
  </si>
  <si>
    <t>Arsiparis Pelaksana, Sekretaris</t>
  </si>
  <si>
    <t>Arsiparis Pelaksana, Sekretaris Pengadilan Agama Padang</t>
  </si>
  <si>
    <t>081363444004</t>
  </si>
  <si>
    <t>https://sikep.mahkamahagung.go.id/site/file?filename=39383.png&amp;folder=folderFotoPegawai</t>
  </si>
  <si>
    <t>https://sikep.mahkamahagung.go.id/site/file?filename=39383.png&amp;folder=folderFotoFormal</t>
  </si>
  <si>
    <t>https://sikep.mahkamahagung.go.id/site/file?filename=39383.pdf&amp;folder=folderAktaPegawai</t>
  </si>
  <si>
    <t>https://sikep.mahkamahagung.go.id/api-pro/v1/pegawai/199801042020122002</t>
  </si>
  <si>
    <t>8258</t>
  </si>
  <si>
    <t>42290</t>
  </si>
  <si>
    <t>199211082022032007</t>
  </si>
  <si>
    <t>Elsa Leminda</t>
  </si>
  <si>
    <t>08 November 1992</t>
  </si>
  <si>
    <t>1371014811920004</t>
  </si>
  <si>
    <t>082169829727</t>
  </si>
  <si>
    <t>elsaleminda@mahkamahagung.go.id</t>
  </si>
  <si>
    <t>elsaleminda08@gmail.com</t>
  </si>
  <si>
    <t>2050-12-01</t>
  </si>
  <si>
    <t>Pengelola Barang Milik Negara, Sub Bagian Umum Dan Keuangan</t>
  </si>
  <si>
    <t>Pengelola Barang Milik Negara, Sub Bagian Umum Dan Keuangan Pengadilan Agama Padang</t>
  </si>
  <si>
    <t>https://sikep.mahkamahagung.go.id/site/file?filename=42290.jpeg&amp;folder=folderFotoPegawai</t>
  </si>
  <si>
    <t>https://sikep.mahkamahagung.go.id/site/file?filename=42290.jpeg&amp;folder=folderFotoFormal</t>
  </si>
  <si>
    <t>https://sikep.mahkamahagung.go.id/site/file?filename=42290.pdf&amp;folder=folderAktaPegawai</t>
  </si>
  <si>
    <t>https://sikep.mahkamahagung.go.id/api-pro/v1/pegawai/199211082022032007</t>
  </si>
  <si>
    <t>8259</t>
  </si>
  <si>
    <t>16563</t>
  </si>
  <si>
    <t>198005292012121003</t>
  </si>
  <si>
    <t>Yunaldi</t>
  </si>
  <si>
    <t>Bengkalis</t>
  </si>
  <si>
    <t>29 Mei 1980</t>
  </si>
  <si>
    <t>1377012905800001</t>
  </si>
  <si>
    <t>085263136308</t>
  </si>
  <si>
    <t>jhoe_aldhi@mahkamahagung.go.id</t>
  </si>
  <si>
    <t>jhoe_aldhi@yahoo.com</t>
  </si>
  <si>
    <t>https://sikep.mahkamahagung.go.id/site/file?filename=16563.jpg&amp;folder=folderFotoPegawai</t>
  </si>
  <si>
    <t>https://sikep.mahkamahagung.go.id/site/file?filename=16563.jpg&amp;folder=folderFotoFormal</t>
  </si>
  <si>
    <t>https://sikep.mahkamahagung.go.id/site/file?filename=16563.pdf&amp;folder=folderAktaPegawai</t>
  </si>
  <si>
    <t>https://sikep.mahkamahagung.go.id/api-pro/v1/pegawai/198005292012121003</t>
  </si>
  <si>
    <t>8260</t>
  </si>
  <si>
    <t>42313</t>
  </si>
  <si>
    <t>199903052022032008</t>
  </si>
  <si>
    <t>Halimah Tussa'Diah</t>
  </si>
  <si>
    <t>05 Maret 1999</t>
  </si>
  <si>
    <t>1308054503990001</t>
  </si>
  <si>
    <t>081365989841</t>
  </si>
  <si>
    <t>halimaht629@gmail.com</t>
  </si>
  <si>
    <t>2057-04-01</t>
  </si>
  <si>
    <t>Pengelola Perkara, Panitera Muda Gugatan Pengadilan Agama Pariaman</t>
  </si>
  <si>
    <t>https://sikep.mahkamahagung.go.id/site/file?filename=42313.jpg&amp;folder=folderFotoPegawai</t>
  </si>
  <si>
    <t>https://sikep.mahkamahagung.go.id/site/file?filename=42313.jpg&amp;folder=folderFotoFormal</t>
  </si>
  <si>
    <t>https://sikep.mahkamahagung.go.id/site/file?filename=42313.pdf&amp;folder=folderAktaPegawai</t>
  </si>
  <si>
    <t>https://sikep.mahkamahagung.go.id/api-pro/v1/pegawai/199903052022032008</t>
  </si>
  <si>
    <t>8261</t>
  </si>
  <si>
    <t>42419</t>
  </si>
  <si>
    <t>199011092022032011</t>
  </si>
  <si>
    <t>A.Md</t>
  </si>
  <si>
    <t>Dosnani</t>
  </si>
  <si>
    <t>09 November 1990</t>
  </si>
  <si>
    <t>1305094911900001</t>
  </si>
  <si>
    <t>089514737450</t>
  </si>
  <si>
    <t>dosnani90@gmail.com</t>
  </si>
  <si>
    <t>https://sikep.mahkamahagung.go.id/site/file?filename=42419.jpg&amp;folder=folderFotoPegawai</t>
  </si>
  <si>
    <t>https://sikep.mahkamahagung.go.id/site/file?filename=42419.jpg&amp;folder=folderFotoFormal</t>
  </si>
  <si>
    <t>https://sikep.mahkamahagung.go.id/site/file?filename=42419.pdf&amp;folder=folderAktaPegawai</t>
  </si>
  <si>
    <t>https://sikep.mahkamahagung.go.id/api-pro/v1/pegawai/199011092022032011</t>
  </si>
  <si>
    <t>8262</t>
  </si>
  <si>
    <t>39390</t>
  </si>
  <si>
    <t>199702222020122005</t>
  </si>
  <si>
    <t>Efyra Nafta Febrianti</t>
  </si>
  <si>
    <t>22 Februari 1997</t>
  </si>
  <si>
    <t>3374066202970003</t>
  </si>
  <si>
    <t>081904336312</t>
  </si>
  <si>
    <t>efyra97@mahkamahagung.go.id</t>
  </si>
  <si>
    <t>efyra97@gmail.com</t>
  </si>
  <si>
    <t>Arsiparis Pelaksana, Sekretaris Pengadilan Agama Pariaman</t>
  </si>
  <si>
    <t>https://sikep.mahkamahagung.go.id/site/file?filename=39390.jpg&amp;folder=folderFotoPegawai</t>
  </si>
  <si>
    <t>https://sikep.mahkamahagung.go.id/site/file?filename=39390.jpg&amp;folder=folderFotoFormal</t>
  </si>
  <si>
    <t>https://sikep.mahkamahagung.go.id/site/file?filename=39390.pdf&amp;folder=folderAktaPegawai</t>
  </si>
  <si>
    <t>https://sikep.mahkamahagung.go.id/api-pro/v1/pegawai/199702222020122005</t>
  </si>
  <si>
    <t>8263</t>
  </si>
  <si>
    <t>42359</t>
  </si>
  <si>
    <t>199907242022032004</t>
  </si>
  <si>
    <t>A.Md.Ak</t>
  </si>
  <si>
    <t>Syintia De Viola</t>
  </si>
  <si>
    <t>24 Juli 1999</t>
  </si>
  <si>
    <t>1376026407990001</t>
  </si>
  <si>
    <t>085322506420</t>
  </si>
  <si>
    <t>syintiadeviola999@gmail.com</t>
  </si>
  <si>
    <t>2057-08-01</t>
  </si>
  <si>
    <t>Pengelola Barang Milik Negara, Sub Bagian Umum Dan Keuangan Pengadilan Agama Pariaman</t>
  </si>
  <si>
    <t>https://sikep.mahkamahagung.go.id/site/file?filename=42359.jpg&amp;folder=folderFotoPegawai</t>
  </si>
  <si>
    <t>https://sikep.mahkamahagung.go.id/site/file?filename=42359.jpg&amp;folder=folderFotoFormal</t>
  </si>
  <si>
    <t>https://sikep.mahkamahagung.go.id/site/file?filename=42359.pdf&amp;folder=folderAktaPegawai</t>
  </si>
  <si>
    <t>https://sikep.mahkamahagung.go.id/api-pro/v1/pegawai/199907242022032004</t>
  </si>
  <si>
    <t>8264</t>
  </si>
  <si>
    <t>28317</t>
  </si>
  <si>
    <t>197312262014081001</t>
  </si>
  <si>
    <t>Tefnizar</t>
  </si>
  <si>
    <t>26 Desember 1973</t>
  </si>
  <si>
    <t>1304042612730001</t>
  </si>
  <si>
    <t>B 12013915</t>
  </si>
  <si>
    <t>085375539377</t>
  </si>
  <si>
    <t>tefnizar@mahkamahagung.go.id</t>
  </si>
  <si>
    <t>tefnizar@gmail.com</t>
  </si>
  <si>
    <t>https://sikep.mahkamahagung.go.id/site/file?filename=28317.png&amp;folder=folderFotoPegawai</t>
  </si>
  <si>
    <t>https://sikep.mahkamahagung.go.id/site/file?filename=28317.png&amp;folder=folderFotoFormal</t>
  </si>
  <si>
    <t>https://sikep.mahkamahagung.go.id/site/file?filename=28317.pdf&amp;folder=folderAktaPegawai</t>
  </si>
  <si>
    <t>https://sikep.mahkamahagung.go.id/api-pro/v1/pegawai/197312262014081001</t>
  </si>
  <si>
    <t>8265</t>
  </si>
  <si>
    <t>42351</t>
  </si>
  <si>
    <t>199612102022032017</t>
  </si>
  <si>
    <t>A.Md.A.B</t>
  </si>
  <si>
    <t>Tika</t>
  </si>
  <si>
    <t>10 Desember 1996</t>
  </si>
  <si>
    <t>1375015012960005</t>
  </si>
  <si>
    <t>085710255164</t>
  </si>
  <si>
    <t>tikadeswita@gmail.com</t>
  </si>
  <si>
    <t>Pengelola Perkara, Panitera Muda Gugatan Pengadilan Agama Batusangkar</t>
  </si>
  <si>
    <t>https://sikep.mahkamahagung.go.id/site/file?filename=42351.png&amp;folder=folderFotoPegawai</t>
  </si>
  <si>
    <t>https://sikep.mahkamahagung.go.id/site/file?filename=42351.png&amp;folder=folderFotoFormal</t>
  </si>
  <si>
    <t>https://sikep.mahkamahagung.go.id/site/file?filename=42351.pdf&amp;folder=folderAktaPegawai</t>
  </si>
  <si>
    <t>https://sikep.mahkamahagung.go.id/api-pro/v1/pegawai/199612102022032017</t>
  </si>
  <si>
    <t>8266</t>
  </si>
  <si>
    <t>39369</t>
  </si>
  <si>
    <t>199803242020122002</t>
  </si>
  <si>
    <t>Nadilah Tilarah</t>
  </si>
  <si>
    <t>24 Maret 1998</t>
  </si>
  <si>
    <t>1671036403980008</t>
  </si>
  <si>
    <t>085783673580</t>
  </si>
  <si>
    <t>nadilahtilarah@mahkamahagung.go.id</t>
  </si>
  <si>
    <t>nadilahtilarah98@gmail.com</t>
  </si>
  <si>
    <t>2056-04-01</t>
  </si>
  <si>
    <t>Arsiparis Pelaksana, Sekretaris Pengadilan Agama Batusangkar</t>
  </si>
  <si>
    <t>https://sikep.mahkamahagung.go.id/site/file?filename=39369.jpeg&amp;folder=folderFotoPegawai</t>
  </si>
  <si>
    <t>https://sikep.mahkamahagung.go.id/site/file?filename=39369.jpeg&amp;folder=folderFotoFormal</t>
  </si>
  <si>
    <t>https://sikep.mahkamahagung.go.id/site/file?filename=39369.pdf&amp;folder=folderAktaPegawai</t>
  </si>
  <si>
    <t>https://sikep.mahkamahagung.go.id/api-pro/v1/pegawai/199803242020122002</t>
  </si>
  <si>
    <t>8267</t>
  </si>
  <si>
    <t>42291</t>
  </si>
  <si>
    <t>199010282022032008</t>
  </si>
  <si>
    <t>Putri Monalisa</t>
  </si>
  <si>
    <t>28 Oktober 1990</t>
  </si>
  <si>
    <t>1371022810900002</t>
  </si>
  <si>
    <t>085216408632</t>
  </si>
  <si>
    <t>putrimonalisa32@gmail.com</t>
  </si>
  <si>
    <t>Pengelola Barang Milik Negara, Sub Bagian Umum Dan Keuangan Pengadilan Agama Batusangkar</t>
  </si>
  <si>
    <t>https://sikep.mahkamahagung.go.id/site/file?filename=42291.png&amp;folder=folderFotoPegawai</t>
  </si>
  <si>
    <t>https://sikep.mahkamahagung.go.id/site/file?filename=42291.png&amp;folder=folderFotoFormal</t>
  </si>
  <si>
    <t>https://sikep.mahkamahagung.go.id/site/file?filename=42291.pdf&amp;folder=folderAktaPegawai</t>
  </si>
  <si>
    <t>https://sikep.mahkamahagung.go.id/api-pro/v1/pegawai/199010282022032008</t>
  </si>
  <si>
    <t>8268</t>
  </si>
  <si>
    <t>42352</t>
  </si>
  <si>
    <t>199801092022032012</t>
  </si>
  <si>
    <t>Fitria Irma Ramadhani Lubis</t>
  </si>
  <si>
    <t>09 Januari 1998</t>
  </si>
  <si>
    <t>1306064901980007</t>
  </si>
  <si>
    <t>082288485657</t>
  </si>
  <si>
    <t>fitriairmar@gmail.com</t>
  </si>
  <si>
    <t>Pengelola Perkara, Panitera Muda Gugatan Pengadilan Agama Bukittinggi</t>
  </si>
  <si>
    <t>https://sikep.mahkamahagung.go.id/site/file?filename=42352.jpg&amp;folder=folderFotoPegawai</t>
  </si>
  <si>
    <t>https://sikep.mahkamahagung.go.id/site/file?filename=42352.jpg&amp;folder=folderFotoFormal</t>
  </si>
  <si>
    <t>https://sikep.mahkamahagung.go.id/site/file?filename=42352.pdf&amp;folder=folderAktaPegawai</t>
  </si>
  <si>
    <t>https://sikep.mahkamahagung.go.id/api-pro/v1/pegawai/199801092022032012</t>
  </si>
  <si>
    <t>8269</t>
  </si>
  <si>
    <t>42410</t>
  </si>
  <si>
    <t>199902062022032011</t>
  </si>
  <si>
    <t>Fauriatul Irfani</t>
  </si>
  <si>
    <t>06 Februari 1999</t>
  </si>
  <si>
    <t>1304034602990001</t>
  </si>
  <si>
    <t>085271512626</t>
  </si>
  <si>
    <t>fauriatulirfani2@gmail.com</t>
  </si>
  <si>
    <t>https://sikep.mahkamahagung.go.id/site/file?filename=42410.jpg&amp;folder=folderFotoPegawai</t>
  </si>
  <si>
    <t>https://sikep.mahkamahagung.go.id/site/file?filename=42410.jpg&amp;folder=folderFotoFormal</t>
  </si>
  <si>
    <t>https://sikep.mahkamahagung.go.id/site/file?filename=42410.pdf&amp;folder=folderAktaPegawai</t>
  </si>
  <si>
    <t>https://sikep.mahkamahagung.go.id/api-pro/v1/pegawai/199902062022032011</t>
  </si>
  <si>
    <t>8270</t>
  </si>
  <si>
    <t>39372</t>
  </si>
  <si>
    <t>198908192020122007</t>
  </si>
  <si>
    <t>A.Md.M.I.D.</t>
  </si>
  <si>
    <t>Shindy Harleny</t>
  </si>
  <si>
    <t>19 Agustus 1989</t>
  </si>
  <si>
    <t>3175085908890001</t>
  </si>
  <si>
    <t>081297297021</t>
  </si>
  <si>
    <t>sharleny@mahkamahagung.go.id</t>
  </si>
  <si>
    <t>sharleny1908@gmail.com</t>
  </si>
  <si>
    <t>2047-09-01</t>
  </si>
  <si>
    <t>Arsiparis Pelaksana, Sekretaris Pengadilan Agama Bukittinggi</t>
  </si>
  <si>
    <t>https://sikep.mahkamahagung.go.id/site/file?filename=39372.jpg&amp;folder=folderFotoPegawai</t>
  </si>
  <si>
    <t>https://sikep.mahkamahagung.go.id/site/file?filename=39372.jpg&amp;folder=folderFotoFormal</t>
  </si>
  <si>
    <t>https://sikep.mahkamahagung.go.id/site/file?filename=39372.pdf&amp;folder=folderAktaPegawai</t>
  </si>
  <si>
    <t>https://sikep.mahkamahagung.go.id/api-pro/v1/pegawai/198908192020122007</t>
  </si>
  <si>
    <t>8271</t>
  </si>
  <si>
    <t>42006</t>
  </si>
  <si>
    <t>199111032022032010</t>
  </si>
  <si>
    <t>Arlia Novriany</t>
  </si>
  <si>
    <t>03 November 1991</t>
  </si>
  <si>
    <t>1271044311910004</t>
  </si>
  <si>
    <t>081375790057</t>
  </si>
  <si>
    <t>arlianovrianynst@gmail.com</t>
  </si>
  <si>
    <t>2049-12-01</t>
  </si>
  <si>
    <t>Pengelola Barang Milik Negara, Sub Bagian Umum Dan Keuangan Pengadilan Agama Bukittinggi</t>
  </si>
  <si>
    <t>https://sikep.mahkamahagung.go.id/site/file?filename=42006.jpeg&amp;folder=folderFotoPegawai</t>
  </si>
  <si>
    <t>https://sikep.mahkamahagung.go.id/site/file?filename=42006.jpeg&amp;folder=folderFotoFormal</t>
  </si>
  <si>
    <t>https://sikep.mahkamahagung.go.id/site/file?filename=42006.pdf&amp;folder=folderAktaPegawai</t>
  </si>
  <si>
    <t>https://sikep.mahkamahagung.go.id/api-pro/v1/pegawai/199111032022032010</t>
  </si>
  <si>
    <t>8272</t>
  </si>
  <si>
    <t>39391</t>
  </si>
  <si>
    <t>199803062020122002</t>
  </si>
  <si>
    <t>Tiara Antonisa Wielna</t>
  </si>
  <si>
    <t>06 Maret 1998</t>
  </si>
  <si>
    <t>1607104603980005</t>
  </si>
  <si>
    <t>08990049136</t>
  </si>
  <si>
    <t>tiaraantonisa@mahkamahagung.go.id</t>
  </si>
  <si>
    <t>tiaraantonisa@gmail.com</t>
  </si>
  <si>
    <t>Arsiparis Pelaksana, Sekretaris Pengadilan Agama Payakumbuh</t>
  </si>
  <si>
    <t>https://sikep.mahkamahagung.go.id/site/file?filename=39391.jpg&amp;folder=folderFotoPegawai</t>
  </si>
  <si>
    <t>https://sikep.mahkamahagung.go.id/site/file?filename=39391.jpg&amp;folder=folderFotoFormal</t>
  </si>
  <si>
    <t>https://sikep.mahkamahagung.go.id/site/file?filename=39391.pdf&amp;folder=folderAktaPegawai</t>
  </si>
  <si>
    <t>https://sikep.mahkamahagung.go.id/api-pro/v1/pegawai/199803062020122002</t>
  </si>
  <si>
    <t>8273</t>
  </si>
  <si>
    <t>42292</t>
  </si>
  <si>
    <t>199905042022032005</t>
  </si>
  <si>
    <t>Yossa Permata Herawan</t>
  </si>
  <si>
    <t>04 Mei 1999</t>
  </si>
  <si>
    <t>1371024405990007</t>
  </si>
  <si>
    <t>081362103552</t>
  </si>
  <si>
    <t>yossapermataa@gmail.com</t>
  </si>
  <si>
    <t>2057-06-01</t>
  </si>
  <si>
    <t>Pengelola Barang Milik Negara, Sub Bagian Umum Dan Keuangan Pengadilan Agama Payakumbuh</t>
  </si>
  <si>
    <t>https://sikep.mahkamahagung.go.id/site/file?filename=42292.jpg&amp;folder=folderFotoPegawai</t>
  </si>
  <si>
    <t>https://sikep.mahkamahagung.go.id/site/file?filename=42292.jpg&amp;folder=folderFotoFormal</t>
  </si>
  <si>
    <t>https://sikep.mahkamahagung.go.id/site/file?filename=42292.pdf&amp;folder=folderAktaPegawai</t>
  </si>
  <si>
    <t>https://sikep.mahkamahagung.go.id/api-pro/v1/pegawai/199905042022032005</t>
  </si>
  <si>
    <t>8274</t>
  </si>
  <si>
    <t>42307</t>
  </si>
  <si>
    <t>199605262022032020</t>
  </si>
  <si>
    <t>Nila Sri Astuti</t>
  </si>
  <si>
    <t>26 Mei 1996</t>
  </si>
  <si>
    <t>1371096605960006</t>
  </si>
  <si>
    <t>081261898619</t>
  </si>
  <si>
    <t>nila.sriastuti@mahkamahagung.go.id</t>
  </si>
  <si>
    <t>nilasriastuti@gmail.com</t>
  </si>
  <si>
    <t>Pengelola Perkara, Panitera Muda Gugatan Pengadilan Agama Sawahlunto</t>
  </si>
  <si>
    <t>https://sikep.mahkamahagung.go.id/site/file?filename=42307.png&amp;folder=folderFotoPegawai</t>
  </si>
  <si>
    <t>https://sikep.mahkamahagung.go.id/site/file?filename=42307.png&amp;folder=folderFotoFormal</t>
  </si>
  <si>
    <t>https://sikep.mahkamahagung.go.id/api-pro/v1/pegawai/199605262022032020</t>
  </si>
  <si>
    <t>8275</t>
  </si>
  <si>
    <t>43926</t>
  </si>
  <si>
    <t>199703082022032017</t>
  </si>
  <si>
    <t>Finetia Mardita</t>
  </si>
  <si>
    <t>08 Maret 1997</t>
  </si>
  <si>
    <t>1371094803970013</t>
  </si>
  <si>
    <t>082386165558</t>
  </si>
  <si>
    <t>finetia.mardita@mahkamahagung.go.id</t>
  </si>
  <si>
    <t>finetiamardita5@gmail.com</t>
  </si>
  <si>
    <t>https://sikep.mahkamahagung.go.id/site/file?filename=43926.jpeg&amp;folder=folderFotoPegawai</t>
  </si>
  <si>
    <t>https://sikep.mahkamahagung.go.id/site/file?filename=43926.jpeg&amp;folder=folderFotoFormal</t>
  </si>
  <si>
    <t>https://sikep.mahkamahagung.go.id/site/file?filename=43926.pdf&amp;folder=folderAktaPegawai</t>
  </si>
  <si>
    <t>https://sikep.mahkamahagung.go.id/api-pro/v1/pegawai/199703082022032017</t>
  </si>
  <si>
    <t>8276</t>
  </si>
  <si>
    <t>39396</t>
  </si>
  <si>
    <t>199509152020122009</t>
  </si>
  <si>
    <t>Nur Aisyah Chomariza</t>
  </si>
  <si>
    <t>15 September 1995</t>
  </si>
  <si>
    <t>3374015509950001</t>
  </si>
  <si>
    <t>089630755832</t>
  </si>
  <si>
    <t>aisyah95@mahkamahagung.go.id</t>
  </si>
  <si>
    <t>nuraisyahchomariza1995@gmail.com</t>
  </si>
  <si>
    <t>Arsiparis Pelaksana, Sekretaris Pengadilan Agama Sawahlunto</t>
  </si>
  <si>
    <t>https://sikep.mahkamahagung.go.id/site/file?filename=39396.jpg&amp;folder=folderFotoPegawai</t>
  </si>
  <si>
    <t>https://sikep.mahkamahagung.go.id/site/file?filename=39396.jpg&amp;folder=folderFotoFormal</t>
  </si>
  <si>
    <t>https://sikep.mahkamahagung.go.id/site/file?filename=39396.pdf&amp;folder=folderAktaPegawai</t>
  </si>
  <si>
    <t>https://sikep.mahkamahagung.go.id/api-pro/v1/pegawai/199509152020122009</t>
  </si>
  <si>
    <t>8277</t>
  </si>
  <si>
    <t>42251</t>
  </si>
  <si>
    <t>199003122022032004</t>
  </si>
  <si>
    <t>Rustinar Helmi</t>
  </si>
  <si>
    <t>12 Maret 1990</t>
  </si>
  <si>
    <t>1302045203900003</t>
  </si>
  <si>
    <t>081267866316</t>
  </si>
  <si>
    <t>jh200516@mahkamahagung.go.id</t>
  </si>
  <si>
    <t>rustinarh@gmail.com</t>
  </si>
  <si>
    <t>2048-04-01</t>
  </si>
  <si>
    <t>Pengelola Perkara, Panitera Muda Gugatan Pengadilan Agama Solok</t>
  </si>
  <si>
    <t>https://sikep.mahkamahagung.go.id/site/file?filename=42251.jpg&amp;folder=folderFotoPegawai</t>
  </si>
  <si>
    <t>https://sikep.mahkamahagung.go.id/site/file?filename=42251.jpg&amp;folder=folderFotoFormal</t>
  </si>
  <si>
    <t>https://sikep.mahkamahagung.go.id/site/file?filename=42251.pdf&amp;folder=folderAktaPegawai</t>
  </si>
  <si>
    <t>https://sikep.mahkamahagung.go.id/api-pro/v1/pegawai/199003122022032004</t>
  </si>
  <si>
    <t>8278</t>
  </si>
  <si>
    <t>42331</t>
  </si>
  <si>
    <t>199312262022031002</t>
  </si>
  <si>
    <t>Sefrion Abdi Giantino</t>
  </si>
  <si>
    <t>26 Desember 1993</t>
  </si>
  <si>
    <t>1372022612930001</t>
  </si>
  <si>
    <t>082172289798</t>
  </si>
  <si>
    <t>sefrionabdi@mahkamahagung.go.id</t>
  </si>
  <si>
    <t>sefrionabdi@gmail.com</t>
  </si>
  <si>
    <t>https://sikep.mahkamahagung.go.id/site/file?filename=42331.jpg&amp;folder=folderFotoPegawai</t>
  </si>
  <si>
    <t>https://sikep.mahkamahagung.go.id/site/file?filename=42331.jpg&amp;folder=folderFotoFormal</t>
  </si>
  <si>
    <t>https://sikep.mahkamahagung.go.id/site/file?filename=42331.pdf&amp;folder=folderAktaPegawai</t>
  </si>
  <si>
    <t>https://sikep.mahkamahagung.go.id/api-pro/v1/pegawai/199312262022031002</t>
  </si>
  <si>
    <t>8279</t>
  </si>
  <si>
    <t>39400</t>
  </si>
  <si>
    <t>Ayu Nuansa Ramadhani</t>
  </si>
  <si>
    <t>22 Januari 1998</t>
  </si>
  <si>
    <t>3374016201980002</t>
  </si>
  <si>
    <t>B.12046979</t>
  </si>
  <si>
    <t>ayunuansa@mahkamahagung.go.id</t>
  </si>
  <si>
    <t>Arsiparis Pelaksana, Sekretaris Pengadilan Agama Solok</t>
  </si>
  <si>
    <t>https://sikep.mahkamahagung.go.id/site/file?filename=39400.jpeg&amp;folder=folderFotoPegawai</t>
  </si>
  <si>
    <t>https://sikep.mahkamahagung.go.id/site/file?filename=39400.jpeg&amp;folder=folderFotoFormal</t>
  </si>
  <si>
    <t>https://sikep.mahkamahagung.go.id/site/file?filename=39400.pdf&amp;folder=folderAktaPegawai</t>
  </si>
  <si>
    <t>https://sikep.mahkamahagung.go.id/api-pro/v1/pegawai/199801222020122001</t>
  </si>
  <si>
    <t>8280</t>
  </si>
  <si>
    <t>42303</t>
  </si>
  <si>
    <t>199911202022032007</t>
  </si>
  <si>
    <t>Nisa Hundani Nabila</t>
  </si>
  <si>
    <t>22</t>
  </si>
  <si>
    <t>20 November 1999</t>
  </si>
  <si>
    <t>1371096011990009</t>
  </si>
  <si>
    <t>082283501803</t>
  </si>
  <si>
    <t>nisahundani20@gmail.com</t>
  </si>
  <si>
    <t>2057-12-01</t>
  </si>
  <si>
    <t>Pengelola Perkara, Panitera Muda Gugatan Pengadilan Agama Padang Panjang</t>
  </si>
  <si>
    <t>https://sikep.mahkamahagung.go.id/site/file?filename=42303.png&amp;folder=folderFotoPegawai</t>
  </si>
  <si>
    <t>https://sikep.mahkamahagung.go.id/site/file?filename=42303.png&amp;folder=folderFotoFormal</t>
  </si>
  <si>
    <t>https://sikep.mahkamahagung.go.id/site/file?filename=42303.pdf&amp;folder=folderAktaPegawai</t>
  </si>
  <si>
    <t>https://sikep.mahkamahagung.go.id/api-pro/v1/pegawai/199911202022032007</t>
  </si>
  <si>
    <t>8281</t>
  </si>
  <si>
    <t>42411</t>
  </si>
  <si>
    <t>199209302022032008</t>
  </si>
  <si>
    <t>Suci Fitrah Insani</t>
  </si>
  <si>
    <t>30 September 1992</t>
  </si>
  <si>
    <t>1304107009920001</t>
  </si>
  <si>
    <t>082268140901</t>
  </si>
  <si>
    <t>sucifitrahinsani@gmail.com</t>
  </si>
  <si>
    <t>https://sikep.mahkamahagung.go.id/site/file?filename=42411.png&amp;folder=folderFotoPegawai</t>
  </si>
  <si>
    <t>https://sikep.mahkamahagung.go.id/site/file?filename=42411.png&amp;folder=folderFotoFormal</t>
  </si>
  <si>
    <t>https://sikep.mahkamahagung.go.id/site/file?filename=42411.pdf&amp;folder=folderAktaPegawai</t>
  </si>
  <si>
    <t>https://sikep.mahkamahagung.go.id/api-pro/v1/pegawai/199209302022032008</t>
  </si>
  <si>
    <t>8282</t>
  </si>
  <si>
    <t>39385</t>
  </si>
  <si>
    <t>199610022020122005</t>
  </si>
  <si>
    <t>R.A. Fadillah Ariyani</t>
  </si>
  <si>
    <t>02 Oktober 1996</t>
  </si>
  <si>
    <t>1671014210960005</t>
  </si>
  <si>
    <t>08117900062</t>
  </si>
  <si>
    <t>rafadillaha@mahkamahagung.go.id</t>
  </si>
  <si>
    <t>rafadillaha@gmail.com</t>
  </si>
  <si>
    <t>2054-11-01</t>
  </si>
  <si>
    <t>Arsiparis Pelaksana, Sekretaris Pengadilan Agama Padang Panjang</t>
  </si>
  <si>
    <t>https://sikep.mahkamahagung.go.id/site/file?filename=39385.jpg&amp;folder=folderFotoPegawai</t>
  </si>
  <si>
    <t>https://sikep.mahkamahagung.go.id/site/file?filename=39385.jpg&amp;folder=folderFotoFormal</t>
  </si>
  <si>
    <t>https://sikep.mahkamahagung.go.id/site/file?filename=39385.pdf&amp;folder=folderAktaPegawai</t>
  </si>
  <si>
    <t>https://sikep.mahkamahagung.go.id/api-pro/v1/pegawai/199610022020122005</t>
  </si>
  <si>
    <t>8283</t>
  </si>
  <si>
    <t>41716</t>
  </si>
  <si>
    <t>199509302022032006</t>
  </si>
  <si>
    <t>A.md</t>
  </si>
  <si>
    <t>Hani Siti Nurweni</t>
  </si>
  <si>
    <t>30 September 1995</t>
  </si>
  <si>
    <t>1310017009950007</t>
  </si>
  <si>
    <t>081261365801</t>
  </si>
  <si>
    <t>hanisitinurweni@gmail.com</t>
  </si>
  <si>
    <t>Pengelola Perkara, Panitera Muda Gugatan Pengadilan Agama Muara Labuh</t>
  </si>
  <si>
    <t>https://sikep.mahkamahagung.go.id/site/file?filename=41716.jpeg&amp;folder=folderFotoPegawai</t>
  </si>
  <si>
    <t>https://sikep.mahkamahagung.go.id/site/file?filename=41716.jpeg&amp;folder=folderFotoFormal</t>
  </si>
  <si>
    <t>https://sikep.mahkamahagung.go.id/api-pro/v1/pegawai/199509302022032006</t>
  </si>
  <si>
    <t>8284</t>
  </si>
  <si>
    <t>44860</t>
  </si>
  <si>
    <t>199910202022032008</t>
  </si>
  <si>
    <t>Monica Ocrisia Arde</t>
  </si>
  <si>
    <t>20 Oktober 1999</t>
  </si>
  <si>
    <t>1371026010990003</t>
  </si>
  <si>
    <t>082288587849</t>
  </si>
  <si>
    <t>monicaocrisia99@gmail.com</t>
  </si>
  <si>
    <t>https://sikep.mahkamahagung.go.id/site/file?filename=44860.jpeg&amp;folder=folderFotoPegawai</t>
  </si>
  <si>
    <t>https://sikep.mahkamahagung.go.id/site/file?filename=44860.jpeg&amp;folder=folderFotoFormal</t>
  </si>
  <si>
    <t>https://sikep.mahkamahagung.go.id/api-pro/v1/pegawai/199910202022032008</t>
  </si>
  <si>
    <t>8285</t>
  </si>
  <si>
    <t>39381</t>
  </si>
  <si>
    <t>199608242020122004</t>
  </si>
  <si>
    <t>Triana Agustin</t>
  </si>
  <si>
    <t>Ogan Ilir</t>
  </si>
  <si>
    <t>24 Agustus 1996</t>
  </si>
  <si>
    <t>1610026408960002</t>
  </si>
  <si>
    <t>B12044483</t>
  </si>
  <si>
    <t>082178131543</t>
  </si>
  <si>
    <t>trianaagustin@mahkamahagung.go.id</t>
  </si>
  <si>
    <t>nanatrianaagustin8@gmail.com</t>
  </si>
  <si>
    <t>Arsiparis Pelaksana, Sekretaris Pengadilan Agama Muara Labuh</t>
  </si>
  <si>
    <t>https://sikep.mahkamahagung.go.id/site/file?filename=39381.png&amp;folder=folderFotoPegawai</t>
  </si>
  <si>
    <t>https://sikep.mahkamahagung.go.id/site/file?filename=39381.png&amp;folder=folderFotoFormal</t>
  </si>
  <si>
    <t>https://sikep.mahkamahagung.go.id/site/file?filename=39381.pdf&amp;folder=folderAktaPegawai</t>
  </si>
  <si>
    <t>https://sikep.mahkamahagung.go.id/api-pro/v1/pegawai/199608242020122004</t>
  </si>
  <si>
    <t>8286</t>
  </si>
  <si>
    <t>42243</t>
  </si>
  <si>
    <t>199512012022031008</t>
  </si>
  <si>
    <t>Syaifur Rahman Syahid</t>
  </si>
  <si>
    <t>01 Desember 1995</t>
  </si>
  <si>
    <t>1301010112950003</t>
  </si>
  <si>
    <t>082383534264</t>
  </si>
  <si>
    <t>syaifursyahid0195@gmail.com</t>
  </si>
  <si>
    <t>Pengelola Perkara, Panitera Muda Gugatan Pengadilan Agama Sijunjung</t>
  </si>
  <si>
    <t>https://sikep.mahkamahagung.go.id/site/file?filename=42243.jpg&amp;folder=folderFotoPegawai</t>
  </si>
  <si>
    <t>https://sikep.mahkamahagung.go.id/site/file?filename=42243.jpg&amp;folder=folderFotoFormal</t>
  </si>
  <si>
    <t>https://sikep.mahkamahagung.go.id/site/file?filename=42243.pdf&amp;folder=folderAktaPegawai</t>
  </si>
  <si>
    <t>https://sikep.mahkamahagung.go.id/api-pro/v1/pegawai/199512012022031008</t>
  </si>
  <si>
    <t>8287</t>
  </si>
  <si>
    <t>42312</t>
  </si>
  <si>
    <t>199804042022032014</t>
  </si>
  <si>
    <t>Amrina Rasyada Wiratami</t>
  </si>
  <si>
    <t>04 April 1998</t>
  </si>
  <si>
    <t>1371104404980010</t>
  </si>
  <si>
    <t>081374534516</t>
  </si>
  <si>
    <t>amrinarasyadawiratami@gmail.com</t>
  </si>
  <si>
    <t>https://sikep.mahkamahagung.go.id/site/file?filename=42312.jpg&amp;folder=folderFotoPegawai</t>
  </si>
  <si>
    <t>https://sikep.mahkamahagung.go.id/site/file?filename=42312.jpg&amp;folder=folderFotoFormal</t>
  </si>
  <si>
    <t>https://sikep.mahkamahagung.go.id/site/file?filename=42312.pdf&amp;folder=folderAktaPegawai</t>
  </si>
  <si>
    <t>https://sikep.mahkamahagung.go.id/api-pro/v1/pegawai/199804042022032014</t>
  </si>
  <si>
    <t>8288</t>
  </si>
  <si>
    <t>39398</t>
  </si>
  <si>
    <t>A. Md. A. B.</t>
  </si>
  <si>
    <t>26 Februari 1997</t>
  </si>
  <si>
    <t>1674016602970004</t>
  </si>
  <si>
    <t>sellytriaamanda@mahkamahagung.go.id</t>
  </si>
  <si>
    <t>sellytriaah@gmail.com</t>
  </si>
  <si>
    <t>Arsiparis Pelaksana, Sekretaris Pengadilan Agama Sijunjung</t>
  </si>
  <si>
    <t>https://sikep.mahkamahagung.go.id/site/file?filename=39398.jpeg&amp;folder=folderFotoPegawai</t>
  </si>
  <si>
    <t>https://sikep.mahkamahagung.go.id/site/file?filename=39398.jpeg&amp;folder=folderFotoFormal</t>
  </si>
  <si>
    <t>https://sikep.mahkamahagung.go.id/site/file?filename=39398.pdf&amp;folder=folderAktaPegawai</t>
  </si>
  <si>
    <t>https://sikep.mahkamahagung.go.id/api-pro/v1/pegawai/199702262020122003</t>
  </si>
  <si>
    <t>8289</t>
  </si>
  <si>
    <t>42317</t>
  </si>
  <si>
    <t>199704232022032017</t>
  </si>
  <si>
    <t>Syofia Afrina</t>
  </si>
  <si>
    <t>23 April 1997</t>
  </si>
  <si>
    <t>1371026504970006</t>
  </si>
  <si>
    <t>082283392301</t>
  </si>
  <si>
    <t>syofiaafrina39@mahkamahagung.go.id</t>
  </si>
  <si>
    <t>syofiaafrina39@gmail.com</t>
  </si>
  <si>
    <t>2055-05-01</t>
  </si>
  <si>
    <t>Pengelola Perkara, Panitera Muda Gugatan Pengadilan Agama Koto Baru</t>
  </si>
  <si>
    <t>https://sikep.mahkamahagung.go.id/site/file?filename=42317.jpg&amp;folder=folderFotoPegawai</t>
  </si>
  <si>
    <t>https://sikep.mahkamahagung.go.id/site/file?filename=42317.jpg&amp;folder=folderFotoFormal</t>
  </si>
  <si>
    <t>https://sikep.mahkamahagung.go.id/site/file?filename=42317.pdf&amp;folder=folderAktaPegawai</t>
  </si>
  <si>
    <t>https://sikep.mahkamahagung.go.id/api-pro/v1/pegawai/199704232022032017</t>
  </si>
  <si>
    <t>8290</t>
  </si>
  <si>
    <t>42629</t>
  </si>
  <si>
    <t>199412032022032010</t>
  </si>
  <si>
    <t>Luvita Yulimas</t>
  </si>
  <si>
    <t>03 Desember 1994</t>
  </si>
  <si>
    <t>1371064312940007</t>
  </si>
  <si>
    <t>082390153909</t>
  </si>
  <si>
    <t>luvitayulimas13@gmail.com</t>
  </si>
  <si>
    <t>https://sikep.mahkamahagung.go.id/site/file?filename=42629.jpg&amp;folder=folderFotoPegawai</t>
  </si>
  <si>
    <t>https://sikep.mahkamahagung.go.id/site/file?filename=42629.jpg&amp;folder=folderFotoFormal</t>
  </si>
  <si>
    <t>https://sikep.mahkamahagung.go.id/site/file?filename=42629.pdf&amp;folder=folderAktaPegawai</t>
  </si>
  <si>
    <t>https://sikep.mahkamahagung.go.id/api-pro/v1/pegawai/199412032022032010</t>
  </si>
  <si>
    <t>8291</t>
  </si>
  <si>
    <t>39373</t>
  </si>
  <si>
    <t>199801272020122006</t>
  </si>
  <si>
    <t>Lissa Putri Amirah</t>
  </si>
  <si>
    <t>27 Januari 1998</t>
  </si>
  <si>
    <t>1671076701980009</t>
  </si>
  <si>
    <t>B12044484</t>
  </si>
  <si>
    <t>082283882689</t>
  </si>
  <si>
    <t>lissaamirah@mahkamahagung.go.id</t>
  </si>
  <si>
    <t>lissaamirah@gmail.com</t>
  </si>
  <si>
    <t>Arsiparis Pelaksana, Sekretaris Pengadilan Agama Koto Baru</t>
  </si>
  <si>
    <t>https://sikep.mahkamahagung.go.id/site/file?filename=39373.jpg&amp;folder=folderFotoPegawai</t>
  </si>
  <si>
    <t>https://sikep.mahkamahagung.go.id/site/file?filename=39373.jpg&amp;folder=folderFotoFormal</t>
  </si>
  <si>
    <t>https://sikep.mahkamahagung.go.id/site/file?filename=39373.pdf&amp;folder=folderAktaPegawai</t>
  </si>
  <si>
    <t>https://sikep.mahkamahagung.go.id/api-pro/v1/pegawai/199801272020122006</t>
  </si>
  <si>
    <t>8292</t>
  </si>
  <si>
    <t>42304</t>
  </si>
  <si>
    <t>199508212022032011</t>
  </si>
  <si>
    <t>Sovia Sartika</t>
  </si>
  <si>
    <t>21 Agustus 1995</t>
  </si>
  <si>
    <t>1371086108950003</t>
  </si>
  <si>
    <t>082286461254</t>
  </si>
  <si>
    <t>soviasartika08@gmail.com</t>
  </si>
  <si>
    <t>2053-09-01</t>
  </si>
  <si>
    <t>Pengelola Perkara, Panitera Muda Gugatan Pengadilan Agama Painan</t>
  </si>
  <si>
    <t>https://sikep.mahkamahagung.go.id/site/file?filename=42304.jpg&amp;folder=folderFotoPegawai</t>
  </si>
  <si>
    <t>https://sikep.mahkamahagung.go.id/site/file?filename=42304.jpg&amp;folder=folderFotoFormal</t>
  </si>
  <si>
    <t>https://sikep.mahkamahagung.go.id/site/file?filename=42304.pdf&amp;folder=folderAktaPegawai</t>
  </si>
  <si>
    <t>https://sikep.mahkamahagung.go.id/api-pro/v1/pegawai/199508212022032011</t>
  </si>
  <si>
    <t>8293</t>
  </si>
  <si>
    <t>42309</t>
  </si>
  <si>
    <t>199203232022031008</t>
  </si>
  <si>
    <t>A. Md</t>
  </si>
  <si>
    <t>Yudi Ramadhani Putra</t>
  </si>
  <si>
    <t>23 Maret 1992</t>
  </si>
  <si>
    <t>1371042303920005</t>
  </si>
  <si>
    <t>081279270227</t>
  </si>
  <si>
    <t>rpsyudi@gmail.com</t>
  </si>
  <si>
    <t>2050-04-01</t>
  </si>
  <si>
    <t>https://sikep.mahkamahagung.go.id/site/file?filename=42309.png&amp;folder=folderFotoPegawai</t>
  </si>
  <si>
    <t>https://sikep.mahkamahagung.go.id/site/file?filename=42309.png&amp;folder=folderFotoFormal</t>
  </si>
  <si>
    <t>https://sikep.mahkamahagung.go.id/site/file?filename=42309.pdf&amp;folder=folderAktaPegawai</t>
  </si>
  <si>
    <t>https://sikep.mahkamahagung.go.id/api-pro/v1/pegawai/199203232022031008</t>
  </si>
  <si>
    <t>8294</t>
  </si>
  <si>
    <t>39387</t>
  </si>
  <si>
    <t>199803312020122005</t>
  </si>
  <si>
    <t>Marisa Nurlaily</t>
  </si>
  <si>
    <t>31 Maret 1998</t>
  </si>
  <si>
    <t>1671097103980004</t>
  </si>
  <si>
    <t>089675350882</t>
  </si>
  <si>
    <t>marisanurlaily@mahkamahagung.go.id</t>
  </si>
  <si>
    <t>marisanurlaily@gmail.com</t>
  </si>
  <si>
    <t>Arsiparis Pelaksana, Sekretaris Pengadilan Agama Painan</t>
  </si>
  <si>
    <t>https://sikep.mahkamahagung.go.id/site/file?filename=39387.jpg&amp;folder=folderFotoPegawai</t>
  </si>
  <si>
    <t>https://sikep.mahkamahagung.go.id/site/file?filename=39387.jpg&amp;folder=folderFotoFormal</t>
  </si>
  <si>
    <t>https://sikep.mahkamahagung.go.id/site/file?filename=39387.pdf&amp;folder=folderAktaPegawai</t>
  </si>
  <si>
    <t>https://sikep.mahkamahagung.go.id/api-pro/v1/pegawai/199803312020122005</t>
  </si>
  <si>
    <t>8295</t>
  </si>
  <si>
    <t>41655</t>
  </si>
  <si>
    <t>199707092022032013</t>
  </si>
  <si>
    <t>Refna Julita</t>
  </si>
  <si>
    <t>09 Juli 1997</t>
  </si>
  <si>
    <t>1306024907970001</t>
  </si>
  <si>
    <t>081342867252</t>
  </si>
  <si>
    <t>refnajulita09@gmail.com</t>
  </si>
  <si>
    <t>2055-08-01</t>
  </si>
  <si>
    <t>Pengelola Perkara, Panitera Muda Gugatan Pengadilan Agama Lubuk Sikaping</t>
  </si>
  <si>
    <t>https://sikep.mahkamahagung.go.id/site/file?filename=41655.jpg&amp;folder=folderFotoPegawai</t>
  </si>
  <si>
    <t>https://sikep.mahkamahagung.go.id/site/file?filename=41655.jpg&amp;folder=folderFotoFormal</t>
  </si>
  <si>
    <t>https://sikep.mahkamahagung.go.id/site/file?filename=41655.pdf&amp;folder=folderAktaPegawai</t>
  </si>
  <si>
    <t>https://sikep.mahkamahagung.go.id/api-pro/v1/pegawai/199707092022032013</t>
  </si>
  <si>
    <t>8296</t>
  </si>
  <si>
    <t>44286</t>
  </si>
  <si>
    <t>199502082022032005</t>
  </si>
  <si>
    <t>Wahyu Sari</t>
  </si>
  <si>
    <t>08 Februari 1995</t>
  </si>
  <si>
    <t>1308184802950003</t>
  </si>
  <si>
    <t>081268338051</t>
  </si>
  <si>
    <t>wahyusari024@gmail.com</t>
  </si>
  <si>
    <t>https://sikep.mahkamahagung.go.id/site/file?filename=44286.jpg&amp;folder=folderFotoPegawai</t>
  </si>
  <si>
    <t>https://sikep.mahkamahagung.go.id/site/file?filename=44286.jpg&amp;folder=folderFotoFormal</t>
  </si>
  <si>
    <t>https://sikep.mahkamahagung.go.id/site/file?filename=44286.pdf&amp;folder=folderAktaPegawai</t>
  </si>
  <si>
    <t>https://sikep.mahkamahagung.go.id/api-pro/v1/pegawai/199502082022032005</t>
  </si>
  <si>
    <t>8297</t>
  </si>
  <si>
    <t>39377</t>
  </si>
  <si>
    <t>199701032020122005</t>
  </si>
  <si>
    <t>A.Md.,A.B.</t>
  </si>
  <si>
    <t>Izka Nabila</t>
  </si>
  <si>
    <t>03 Januari 1997</t>
  </si>
  <si>
    <t>1605014301970001</t>
  </si>
  <si>
    <t>081373331938</t>
  </si>
  <si>
    <t>izkanabila@mahkamahagung.go.id</t>
  </si>
  <si>
    <t>izkanabila1@gmail.com</t>
  </si>
  <si>
    <t>2055-02-01</t>
  </si>
  <si>
    <t>Arsiparis Pelaksana, Sekretaris Pengadilan Agama Lubuk Sikaping</t>
  </si>
  <si>
    <t>https://sikep.mahkamahagung.go.id/site/file?filename=39377.png&amp;folder=folderFotoPegawai</t>
  </si>
  <si>
    <t>https://sikep.mahkamahagung.go.id/site/file?filename=39377.png&amp;folder=folderFotoFormal</t>
  </si>
  <si>
    <t>https://sikep.mahkamahagung.go.id/site/file?filename=39377.pdf&amp;folder=folderAktaPegawai</t>
  </si>
  <si>
    <t>https://sikep.mahkamahagung.go.id/api-pro/v1/pegawai/199701032020122005</t>
  </si>
  <si>
    <t>8298</t>
  </si>
  <si>
    <t>8731</t>
  </si>
  <si>
    <t>198407152006041004</t>
  </si>
  <si>
    <t>220004576</t>
  </si>
  <si>
    <t>Supardi</t>
  </si>
  <si>
    <t>15 Juli 1984</t>
  </si>
  <si>
    <t>1312031507841009</t>
  </si>
  <si>
    <t>N 122845</t>
  </si>
  <si>
    <t>081374107610</t>
  </si>
  <si>
    <t>supardilubis@mahkamahagung.go.id</t>
  </si>
  <si>
    <t>ikhlasm4@gmail.com</t>
  </si>
  <si>
    <t>https://sikep.mahkamahagung.go.id/site/file?filename=8731.jpg&amp;folder=folderFotoPegawai</t>
  </si>
  <si>
    <t>https://sikep.mahkamahagung.go.id/site/file?filename=8731.jpg&amp;folder=folderFotoFormal</t>
  </si>
  <si>
    <t>https://sikep.mahkamahagung.go.id/site/file?filename=8731.pdf&amp;folder=folderAktaPegawai</t>
  </si>
  <si>
    <t>https://sikep.mahkamahagung.go.id/api-pro/v1/pegawai/198407152006041004</t>
  </si>
  <si>
    <t>8299</t>
  </si>
  <si>
    <t>42306</t>
  </si>
  <si>
    <t>199403062022031011</t>
  </si>
  <si>
    <t>Ramadhan</t>
  </si>
  <si>
    <t>06 Maret 1994</t>
  </si>
  <si>
    <t>1371090603940008</t>
  </si>
  <si>
    <t>082389426805</t>
  </si>
  <si>
    <t>ramadhankoto@gmail.com</t>
  </si>
  <si>
    <t>Pengelola Perkara, Panitera Muda Gugatan Pengadilan Agama Talu</t>
  </si>
  <si>
    <t>https://sikep.mahkamahagung.go.id/site/file?filename=42306.jpg&amp;folder=folderFotoPegawai</t>
  </si>
  <si>
    <t>https://sikep.mahkamahagung.go.id/site/file?filename=42306.jpg&amp;folder=folderFotoFormal</t>
  </si>
  <si>
    <t>https://sikep.mahkamahagung.go.id/site/file?filename=42306.pdf&amp;folder=folderAktaPegawai</t>
  </si>
  <si>
    <t>https://sikep.mahkamahagung.go.id/api-pro/v1/pegawai/199403062022031011</t>
  </si>
  <si>
    <t>8300</t>
  </si>
  <si>
    <t>42310</t>
  </si>
  <si>
    <t>199903252022031004</t>
  </si>
  <si>
    <t>Ilham Surya</t>
  </si>
  <si>
    <t>25 Maret 1999</t>
  </si>
  <si>
    <t>1371092503990004</t>
  </si>
  <si>
    <t>083167337819</t>
  </si>
  <si>
    <t>ilham25@mahkamahagung.go.id</t>
  </si>
  <si>
    <t>hamsurya03@gmail.com</t>
  </si>
  <si>
    <t>https://sikep.mahkamahagung.go.id/site/file?filename=42310.png&amp;folder=folderFotoPegawai</t>
  </si>
  <si>
    <t>https://sikep.mahkamahagung.go.id/site/file?filename=42310.png&amp;folder=folderFotoFormal</t>
  </si>
  <si>
    <t>https://sikep.mahkamahagung.go.id/site/file?filename=42310.pdf&amp;folder=folderAktaPegawai</t>
  </si>
  <si>
    <t>https://sikep.mahkamahagung.go.id/api-pro/v1/pegawai/199903252022031004</t>
  </si>
  <si>
    <t>8301</t>
  </si>
  <si>
    <t>39403</t>
  </si>
  <si>
    <t>Pratiwi Permatasari</t>
  </si>
  <si>
    <t>09 September 1992</t>
  </si>
  <si>
    <t>1671044909920010</t>
  </si>
  <si>
    <t>B12046974</t>
  </si>
  <si>
    <t>pratiwipermatasari@mahkamahagung.go.id</t>
  </si>
  <si>
    <t>Arsiparis Pelaksana, Sekretaris Pengadilan Agama Talu</t>
  </si>
  <si>
    <t>https://sikep.mahkamahagung.go.id/site/file?filename=39403.jpg&amp;folder=folderFotoPegawai</t>
  </si>
  <si>
    <t>https://sikep.mahkamahagung.go.id/site/file?filename=39403.jpg&amp;folder=folderFotoFormal</t>
  </si>
  <si>
    <t>https://sikep.mahkamahagung.go.id/site/file?filename=39403.pdf&amp;folder=folderAktaPegawai</t>
  </si>
  <si>
    <t>https://sikep.mahkamahagung.go.id/api-pro/v1/pegawai/199209092020122013</t>
  </si>
  <si>
    <t>8302</t>
  </si>
  <si>
    <t>41658</t>
  </si>
  <si>
    <t>199607092022032017</t>
  </si>
  <si>
    <t>Yulia Rahayu Putri</t>
  </si>
  <si>
    <t>09 Juli 1996</t>
  </si>
  <si>
    <t>1306074907960002</t>
  </si>
  <si>
    <t>081364406681</t>
  </si>
  <si>
    <t>yuliarahayup@mahkamahagung.go.id</t>
  </si>
  <si>
    <t>yrahayup09@gmail.com</t>
  </si>
  <si>
    <t>2054-08-01</t>
  </si>
  <si>
    <t>Pengelola Perkara, Panitera Muda Gugatan Pengadilan Agama Maninjau</t>
  </si>
  <si>
    <t>https://sikep.mahkamahagung.go.id/site/file?filename=41658.jpg&amp;folder=folderFotoPegawai</t>
  </si>
  <si>
    <t>https://sikep.mahkamahagung.go.id/site/file?filename=41658.jpg&amp;folder=folderFotoFormal</t>
  </si>
  <si>
    <t>https://sikep.mahkamahagung.go.id/site/file?filename=41658.pdf&amp;folder=folderAktaPegawai</t>
  </si>
  <si>
    <t>https://sikep.mahkamahagung.go.id/api-pro/v1/pegawai/199607092022032017</t>
  </si>
  <si>
    <t>8303</t>
  </si>
  <si>
    <t>42360</t>
  </si>
  <si>
    <t>199611262022032017</t>
  </si>
  <si>
    <t>Nofia Wulandari</t>
  </si>
  <si>
    <t>26 November 1996</t>
  </si>
  <si>
    <t>1306096611960001</t>
  </si>
  <si>
    <t>082284635237</t>
  </si>
  <si>
    <t>ulandari@mahkamahagung.go.id</t>
  </si>
  <si>
    <t>nofiawulandari13@gmail.com</t>
  </si>
  <si>
    <t>2054-12-01</t>
  </si>
  <si>
    <t>https://sikep.mahkamahagung.go.id/site/file?filename=42360.png&amp;folder=folderFotoPegawai</t>
  </si>
  <si>
    <t>https://sikep.mahkamahagung.go.id/site/file?filename=42360.png&amp;folder=folderFotoFormal</t>
  </si>
  <si>
    <t>https://sikep.mahkamahagung.go.id/site/file?filename=42360.pdf&amp;folder=folderAktaPegawai</t>
  </si>
  <si>
    <t>https://sikep.mahkamahagung.go.id/api-pro/v1/pegawai/199611262022032017</t>
  </si>
  <si>
    <t>8304</t>
  </si>
  <si>
    <t>39379</t>
  </si>
  <si>
    <t>199605032020122007</t>
  </si>
  <si>
    <t>Alifatul Amiroh</t>
  </si>
  <si>
    <t>Kendal</t>
  </si>
  <si>
    <t>03 Mei 1996</t>
  </si>
  <si>
    <t>3324094305960002</t>
  </si>
  <si>
    <t>081390301371</t>
  </si>
  <si>
    <t>alifaamiro@mahkamahagung.go.id</t>
  </si>
  <si>
    <t>amiroalifa@gmail.com</t>
  </si>
  <si>
    <t>30 Juni 2022</t>
  </si>
  <si>
    <t>Arsiparis Pelaksana, Sekretaris Pengadilan Agama Maninjau</t>
  </si>
  <si>
    <t>https://sikep.mahkamahagung.go.id/site/file?filename=39379.jpg&amp;folder=folderFotoPegawai</t>
  </si>
  <si>
    <t>https://sikep.mahkamahagung.go.id/site/file?filename=39379.jpg&amp;folder=folderFotoFormal</t>
  </si>
  <si>
    <t>https://sikep.mahkamahagung.go.id/site/file?filename=39379.pdf&amp;folder=folderAktaPegawai</t>
  </si>
  <si>
    <t>https://sikep.mahkamahagung.go.id/api-pro/v1/pegawai/199605032020122007</t>
  </si>
  <si>
    <t>8305</t>
  </si>
  <si>
    <t>42315</t>
  </si>
  <si>
    <t>199903192022031007</t>
  </si>
  <si>
    <t>Imam Anugerah</t>
  </si>
  <si>
    <t>19 Maret 1999</t>
  </si>
  <si>
    <t>1371101903990004</t>
  </si>
  <si>
    <t>087741486619</t>
  </si>
  <si>
    <t>imamanugrah00@gmail.com</t>
  </si>
  <si>
    <t>Pengelola Perkara, Panitera Muda Permohonan</t>
  </si>
  <si>
    <t>Pengelola Perkara, Panitera Muda Permohonan Pengadilan Agama Tanjung Pati</t>
  </si>
  <si>
    <t>https://sikep.mahkamahagung.go.id/site/file?filename=42315.jpg&amp;folder=folderFotoPegawai</t>
  </si>
  <si>
    <t>https://sikep.mahkamahagung.go.id/site/file?filename=42315.jpg&amp;folder=folderFotoFormal</t>
  </si>
  <si>
    <t>https://sikep.mahkamahagung.go.id/site/file?filename=42315.pdf&amp;folder=folderAktaPegawai</t>
  </si>
  <si>
    <t>https://sikep.mahkamahagung.go.id/api-pro/v1/pegawai/199903192022031007</t>
  </si>
  <si>
    <t>8306</t>
  </si>
  <si>
    <t>44283</t>
  </si>
  <si>
    <t>199808102022032012</t>
  </si>
  <si>
    <t>Vonny Gusti Oktavia</t>
  </si>
  <si>
    <t>10 Agustus 1998</t>
  </si>
  <si>
    <t>1307125008980001</t>
  </si>
  <si>
    <t>082268864299</t>
  </si>
  <si>
    <t>vonnyoktavvia@gmail.com</t>
  </si>
  <si>
    <t>Pengelola Perkara, Panitera Muda Hukum Pengadilan Agama Tanjung Pati</t>
  </si>
  <si>
    <t>https://sikep.mahkamahagung.go.id/site/file?filename=44283.jpg&amp;folder=folderFotoPegawai</t>
  </si>
  <si>
    <t>https://sikep.mahkamahagung.go.id/site/file?filename=44283.jpg&amp;folder=folderFotoFormal</t>
  </si>
  <si>
    <t>https://sikep.mahkamahagung.go.id/site/file?filename=44283.pdf&amp;folder=folderAktaPegawai</t>
  </si>
  <si>
    <t>https://sikep.mahkamahagung.go.id/api-pro/v1/pegawai/199808102022032012</t>
  </si>
  <si>
    <t>8307</t>
  </si>
  <si>
    <t>39405</t>
  </si>
  <si>
    <t>199411242020122009</t>
  </si>
  <si>
    <t>Atika Dewi</t>
  </si>
  <si>
    <t>Sukoharjo</t>
  </si>
  <si>
    <t>24 November 1994</t>
  </si>
  <si>
    <t>3311086401940002</t>
  </si>
  <si>
    <t>087812727027</t>
  </si>
  <si>
    <t>atikadewi@mahkamahagung.go.id</t>
  </si>
  <si>
    <t>atika.deewi@gmail.com</t>
  </si>
  <si>
    <t>2052-12-01</t>
  </si>
  <si>
    <t>Arsiparis Pelaksana, Sekretaris Pengadilan Agama Tanjung Pati</t>
  </si>
  <si>
    <t>0757750092</t>
  </si>
  <si>
    <t>https://sikep.mahkamahagung.go.id/site/file?filename=39405.jpeg&amp;folder=folderFotoPegawai</t>
  </si>
  <si>
    <t>https://sikep.mahkamahagung.go.id/site/file?filename=39405.jpeg&amp;folder=folderFotoFormal</t>
  </si>
  <si>
    <t>https://sikep.mahkamahagung.go.id/site/file?filename=39405.pdf&amp;folder=folderAktaPegawai</t>
  </si>
  <si>
    <t>https://sikep.mahkamahagung.go.id/api-pro/v1/pegawai/199411242020122009</t>
  </si>
  <si>
    <t>8308</t>
  </si>
  <si>
    <t>41657</t>
  </si>
  <si>
    <t>199904012022032010</t>
  </si>
  <si>
    <t>Nhadya Prildyani</t>
  </si>
  <si>
    <t>1306144104990002</t>
  </si>
  <si>
    <t>082285267206</t>
  </si>
  <si>
    <t>nhadyaprildyani01@gmail.com</t>
  </si>
  <si>
    <t>2057-05-01</t>
  </si>
  <si>
    <t>Pengelola Perkara, Panitera Muda Gugatan Pengadilan Agama Lubuk Basung</t>
  </si>
  <si>
    <t>https://sikep.mahkamahagung.go.id/site/file?filename=41657.png&amp;folder=folderFotoPegawai</t>
  </si>
  <si>
    <t>https://sikep.mahkamahagung.go.id/site/file?filename=41657.png&amp;folder=folderFotoFormal</t>
  </si>
  <si>
    <t>https://sikep.mahkamahagung.go.id/site/file?filename=41657.pdf&amp;folder=folderAktaPegawai</t>
  </si>
  <si>
    <t>https://sikep.mahkamahagung.go.id/api-pro/v1/pegawai/199904012022032010</t>
  </si>
  <si>
    <t>8309</t>
  </si>
  <si>
    <t>42311</t>
  </si>
  <si>
    <t>199902102022032011</t>
  </si>
  <si>
    <t>Fitra Menela</t>
  </si>
  <si>
    <t>10 Februari 1999</t>
  </si>
  <si>
    <t>1371105002990005</t>
  </si>
  <si>
    <t>085263516428</t>
  </si>
  <si>
    <t>fitramenela12@gmail.com</t>
  </si>
  <si>
    <t>https://sikep.mahkamahagung.go.id/site/file?filename=42311.jpeg&amp;folder=folderFotoPegawai</t>
  </si>
  <si>
    <t>https://sikep.mahkamahagung.go.id/site/file?filename=42311.jpeg&amp;folder=folderFotoFormal</t>
  </si>
  <si>
    <t>https://sikep.mahkamahagung.go.id/site/file?filename=42311.pdf&amp;folder=folderAktaPegawai</t>
  </si>
  <si>
    <t>https://sikep.mahkamahagung.go.id/api-pro/v1/pegawai/199902102022032011</t>
  </si>
  <si>
    <t>8310</t>
  </si>
  <si>
    <t>39375</t>
  </si>
  <si>
    <t>199706212020122003</t>
  </si>
  <si>
    <t>Harsiana Yuniar Dwi Saputri</t>
  </si>
  <si>
    <t>Klaten</t>
  </si>
  <si>
    <t>21 Juni 1997</t>
  </si>
  <si>
    <t>3310206106970002</t>
  </si>
  <si>
    <t>083865255155</t>
  </si>
  <si>
    <t>harsiana21@mahkamahagung.go.id</t>
  </si>
  <si>
    <t>harsiana21@gmail.com</t>
  </si>
  <si>
    <t>Arsiparis Pelaksana, Sekretaris Pengadilan Agama Lubuk Basung</t>
  </si>
  <si>
    <t>https://sikep.mahkamahagung.go.id/site/file?filename=39375.jpg&amp;folder=folderFotoPegawai</t>
  </si>
  <si>
    <t>https://sikep.mahkamahagung.go.id/site/file?filename=39375.jpg&amp;folder=folderFotoFormal</t>
  </si>
  <si>
    <t>https://sikep.mahkamahagung.go.id/site/file?filename=39375.pdf&amp;folder=folderAktaPegawai</t>
  </si>
  <si>
    <t>https://sikep.mahkamahagung.go.id/api-pro/v1/pegawai/199706212020122003</t>
  </si>
  <si>
    <t>8311</t>
  </si>
  <si>
    <t>39393</t>
  </si>
  <si>
    <t>199805232020122002</t>
  </si>
  <si>
    <t>Richa Meiliyana Rachmawati</t>
  </si>
  <si>
    <t>Kudus</t>
  </si>
  <si>
    <t>23 Mei 1998</t>
  </si>
  <si>
    <t>3319066305980003</t>
  </si>
  <si>
    <t>082237195790</t>
  </si>
  <si>
    <t>richarachmawati@mahkamahagung.go.id</t>
  </si>
  <si>
    <t>richameiliyana@gmail.com</t>
  </si>
  <si>
    <t>2056-06-01</t>
  </si>
  <si>
    <t>Arsiparis Pelaksana, Sekretaris Pengadilan Agama Pulau Punjung</t>
  </si>
  <si>
    <t>https://sikep.mahkamahagung.go.id/site/file?filename=39393.png&amp;folder=folderFotoPegawai</t>
  </si>
  <si>
    <t>https://sikep.mahkamahagung.go.id/site/file?filename=39393.png&amp;folder=folderFotoFormal</t>
  </si>
  <si>
    <t>https://sikep.mahkamahagung.go.id/site/file?filename=39393.pdf&amp;folder=folderAktaPegawai</t>
  </si>
  <si>
    <t>https://sikep.mahkamahagung.go.id/api-pro/v1/pegawai/199805232020122002</t>
  </si>
  <si>
    <t>8312</t>
  </si>
  <si>
    <t>42409</t>
  </si>
  <si>
    <t>199607092022032016</t>
  </si>
  <si>
    <t>Fifi Indra Susanti</t>
  </si>
  <si>
    <t>1304054907960001</t>
  </si>
  <si>
    <t>085763616809</t>
  </si>
  <si>
    <t>fifiindrasusanti96@gmail.com</t>
  </si>
  <si>
    <t>Pengelola Perkara, Panitera Muda Gugatan Pengadilan Agama Pulau Punjung</t>
  </si>
  <si>
    <t>https://sikep.mahkamahagung.go.id/site/file?filename=42409.jpg&amp;folder=folderFotoPegawai</t>
  </si>
  <si>
    <t>https://sikep.mahkamahagung.go.id/site/file?filename=42409.jpg&amp;folder=folderFotoFormal</t>
  </si>
  <si>
    <t>https://sikep.mahkamahagung.go.id/site/file?filename=42409.pdf&amp;folder=folderAktaPegawai</t>
  </si>
  <si>
    <t>https://sikep.mahkamahagung.go.id/api-pro/v1/pegawai/199607092022032016</t>
  </si>
  <si>
    <t>8313</t>
  </si>
  <si>
    <t>39394</t>
  </si>
  <si>
    <t>Miftah Annisa</t>
  </si>
  <si>
    <t>27 Oktober 1996</t>
  </si>
  <si>
    <t>1371066710960003</t>
  </si>
  <si>
    <t>B12046977</t>
  </si>
  <si>
    <t>miftahannisa@mahkamahagung.go.id</t>
  </si>
  <si>
    <t>Pengelola Sistem Dan Jaringan, Sub Bagian Perencanaan Teknologi Informasi, Dan Pelaporan</t>
  </si>
  <si>
    <t>Pengelola Sistem Dan Jaringan, Sub Bagian Perencanaan Teknologi Informasi, Dan Pelaporan Pengadilan Agama Pulau Punjung</t>
  </si>
  <si>
    <t>https://sikep.mahkamahagung.go.id/site/file?filename=39394.png&amp;folder=folderFotoPegawai</t>
  </si>
  <si>
    <t>https://sikep.mahkamahagung.go.id/site/file?filename=39394.png&amp;folder=folderFotoFormal</t>
  </si>
  <si>
    <t>https://sikep.mahkamahagung.go.id/site/file?filename=39394.pdf&amp;folder=folderAktaPegawai</t>
  </si>
  <si>
    <t>https://sikep.mahkamahagung.go.id/api-pro/v1/pegawai/199610272020122015</t>
  </si>
  <si>
    <t>8314</t>
  </si>
  <si>
    <t>13358</t>
  </si>
  <si>
    <t>198008022009121002</t>
  </si>
  <si>
    <t>Sispet Dikkie</t>
  </si>
  <si>
    <t>02 Agustus 1980</t>
  </si>
  <si>
    <t>1374020208800021</t>
  </si>
  <si>
    <t>P.644283</t>
  </si>
  <si>
    <t>081371077679</t>
  </si>
  <si>
    <t>sispet.dikkie@mahkamahagung.go.id</t>
  </si>
  <si>
    <t>sispetdikkie@gmail.com</t>
  </si>
  <si>
    <t>2038-09-01</t>
  </si>
  <si>
    <t>Juru Sita Pengganti</t>
  </si>
  <si>
    <t>Juru Sita Pengganti, Panitera</t>
  </si>
  <si>
    <t>Juru Sita Pengganti, Panitera Pengadilan Agama Padang</t>
  </si>
  <si>
    <t>https://sikep.mahkamahagung.go.id/site/file?filename=13358.png&amp;folder=folderFotoPegawai</t>
  </si>
  <si>
    <t>https://sikep.mahkamahagung.go.id/site/file?filename=13358.png&amp;folder=folderFotoFormal</t>
  </si>
  <si>
    <t>https://sikep.mahkamahagung.go.id/site/file?filename=13358.pdf&amp;folder=folderAktaPegawai</t>
  </si>
  <si>
    <t>https://sikep.mahkamahagung.go.id/api-pro/v1/pegawai/198008022009121002</t>
  </si>
  <si>
    <t>8315</t>
  </si>
  <si>
    <t>7013</t>
  </si>
  <si>
    <t>196702222014082002</t>
  </si>
  <si>
    <t>Zulyarni</t>
  </si>
  <si>
    <t>22 Februari 1967</t>
  </si>
  <si>
    <t>1302106202670001</t>
  </si>
  <si>
    <t>B 12006307</t>
  </si>
  <si>
    <t>085272816739</t>
  </si>
  <si>
    <t>zulyarni@mahkamahagung.go.id</t>
  </si>
  <si>
    <t>zulyarni@ymail.com</t>
  </si>
  <si>
    <t>2025-03-01</t>
  </si>
  <si>
    <t>Juru Sita Pengganti, Panitera Pengadilan Agama Koto Baru</t>
  </si>
  <si>
    <t>https://sikep.mahkamahagung.go.id/site/file?filename=7013.jpeg&amp;folder=folderFotoPegawai</t>
  </si>
  <si>
    <t>https://sikep.mahkamahagung.go.id/site/file?filename=7013.jpeg&amp;folder=folderFotoFormal</t>
  </si>
  <si>
    <t>https://sikep.mahkamahagung.go.id/site/file?filename=7013.pdf&amp;folder=folderAktaPegawai</t>
  </si>
  <si>
    <t>https://sikep.mahkamahagung.go.id/api-pro/v1/pegawai/196702222014082002</t>
  </si>
  <si>
    <t>8316</t>
  </si>
  <si>
    <t>3819</t>
  </si>
  <si>
    <t>198803182011011006</t>
  </si>
  <si>
    <t>Robi Gema Putra</t>
  </si>
  <si>
    <t>18 Maret 1988</t>
  </si>
  <si>
    <t>1307051803880003</t>
  </si>
  <si>
    <t>Q 261941</t>
  </si>
  <si>
    <t>085263580232</t>
  </si>
  <si>
    <t>robigemaputra@mahkamahagung.go.id</t>
  </si>
  <si>
    <t>robigemaputra@gmail.com</t>
  </si>
  <si>
    <t>Juru Sita Pengganti, Panitera Pengadilan Agama Tanjung Pati</t>
  </si>
  <si>
    <t>https://sikep.mahkamahagung.go.id/site/file?filename=3819.jpeg&amp;folder=folderFotoPegawai</t>
  </si>
  <si>
    <t>https://sikep.mahkamahagung.go.id/site/file?filename=3819.jpeg&amp;folder=folderFotoFormal</t>
  </si>
  <si>
    <t>https://sikep.mahkamahagung.go.id/site/file?filename=3819.pdf&amp;folder=folderAktaPegawai</t>
  </si>
  <si>
    <t>https://sikep.mahkamahagung.go.id/api-pro/v1/pegawai/198803182011011006</t>
  </si>
  <si>
    <t>8317</t>
  </si>
  <si>
    <t>31177</t>
  </si>
  <si>
    <t>198106112009122003</t>
  </si>
  <si>
    <t>Ayu Terisia</t>
  </si>
  <si>
    <t>11 Juni 1981</t>
  </si>
  <si>
    <t>1375015106810001</t>
  </si>
  <si>
    <t>P. 529680</t>
  </si>
  <si>
    <t>085274616038</t>
  </si>
  <si>
    <t>ayyuterisia@mahkamahagung.go.id</t>
  </si>
  <si>
    <t>ayyuterisia@yahoo.co.id</t>
  </si>
  <si>
    <t>2039-07-01</t>
  </si>
  <si>
    <t>Juru Sita Pengganti, Panitera Pengadilan Agama Bukittinggi</t>
  </si>
  <si>
    <t>081363298669</t>
  </si>
  <si>
    <t>https://sikep.mahkamahagung.go.id/site/file?filename=31177.png&amp;folder=folderFotoPegawai</t>
  </si>
  <si>
    <t>https://sikep.mahkamahagung.go.id/site/file?filename=31177.png&amp;folder=folderFotoFormal</t>
  </si>
  <si>
    <t>https://sikep.mahkamahagung.go.id/site/file?filename=31177.pdf&amp;folder=folderAktaPegawai</t>
  </si>
  <si>
    <t>https://sikep.mahkamahagung.go.id/api-pro/v1/pegawai/198106112009122003</t>
  </si>
  <si>
    <t>8318</t>
  </si>
  <si>
    <t>32386</t>
  </si>
  <si>
    <t>198401112011012010</t>
  </si>
  <si>
    <t>Siska Amelia</t>
  </si>
  <si>
    <t>11 Januari 1984</t>
  </si>
  <si>
    <t>1371045101840006</t>
  </si>
  <si>
    <t>Q.375281</t>
  </si>
  <si>
    <t>081374873433</t>
  </si>
  <si>
    <t>siskaamelia@mahkamahagung.go.id</t>
  </si>
  <si>
    <t>siskaamelia11@yahoo.com</t>
  </si>
  <si>
    <t>https://sikep.mahkamahagung.go.id/site/file?filename=32386.jpeg&amp;folder=folderFotoPegawai</t>
  </si>
  <si>
    <t>https://sikep.mahkamahagung.go.id/site/file?filename=32386.jpeg&amp;folder=folderFotoFormal</t>
  </si>
  <si>
    <t>https://sikep.mahkamahagung.go.id/site/file?filename=32386.pdf&amp;folder=folderAktaPegawai</t>
  </si>
  <si>
    <t>https://sikep.mahkamahagung.go.id/api-pro/v1/pegawai/198401112011012010</t>
  </si>
  <si>
    <t>8319</t>
  </si>
  <si>
    <t>31366</t>
  </si>
  <si>
    <t>198110292009122003</t>
  </si>
  <si>
    <t>Rahma Deni Surya</t>
  </si>
  <si>
    <t>29 Oktober 1981</t>
  </si>
  <si>
    <t>1304026910810002</t>
  </si>
  <si>
    <t>P644284</t>
  </si>
  <si>
    <t>085263110827</t>
  </si>
  <si>
    <t>rahmadeni@mahkamahagung.go.id</t>
  </si>
  <si>
    <t>rahmadenim@yahoo.com</t>
  </si>
  <si>
    <t>01 Maret 2013</t>
  </si>
  <si>
    <t>Juru Sita Pengganti, Panitera Pengadilan Agama Batusangkar</t>
  </si>
  <si>
    <t>https://sikep.mahkamahagung.go.id/site/file?filename=31366.jpg&amp;folder=folderFotoPegawai</t>
  </si>
  <si>
    <t>https://sikep.mahkamahagung.go.id/site/file?filename=31366.jpg&amp;folder=folderFotoFormal</t>
  </si>
  <si>
    <t>https://sikep.mahkamahagung.go.id/site/file?filename=31366.pdf&amp;folder=folderAktaPegawai</t>
  </si>
  <si>
    <t>https://sikep.mahkamahagung.go.id/api-pro/v1/pegawai/198110292009122003</t>
  </si>
  <si>
    <t>8320</t>
  </si>
  <si>
    <t>26725</t>
  </si>
  <si>
    <t>197004072014082004</t>
  </si>
  <si>
    <t>Nirmawati</t>
  </si>
  <si>
    <t>07 April 1970</t>
  </si>
  <si>
    <t>1306134704700001</t>
  </si>
  <si>
    <t>B12004828</t>
  </si>
  <si>
    <t>085274941109</t>
  </si>
  <si>
    <t>nirmawati.palb@mahkamahagung.go.id</t>
  </si>
  <si>
    <t>nirmawati.palb@gmail.com</t>
  </si>
  <si>
    <t>20 Agustus 2015</t>
  </si>
  <si>
    <t>Juru Sita Pengganti, Panitera Pengadilan Agama Lubuk Basung</t>
  </si>
  <si>
    <t>https://sikep.mahkamahagung.go.id/site/file?filename=26725.jpg&amp;folder=folderFotoPegawai</t>
  </si>
  <si>
    <t>https://sikep.mahkamahagung.go.id/site/file?filename=26725.jpg&amp;folder=folderFotoFormal</t>
  </si>
  <si>
    <t>https://sikep.mahkamahagung.go.id/site/file?filename=26725.pdf&amp;folder=folderAktaPegawai</t>
  </si>
  <si>
    <t>https://sikep.mahkamahagung.go.id/api-pro/v1/pegawai/197004072014082004</t>
  </si>
  <si>
    <t>8321</t>
  </si>
  <si>
    <t>16569</t>
  </si>
  <si>
    <t>198611122012121001</t>
  </si>
  <si>
    <t>Arif Rahman</t>
  </si>
  <si>
    <t>12 November 1986</t>
  </si>
  <si>
    <t>1377011211860003</t>
  </si>
  <si>
    <t>081374659333</t>
  </si>
  <si>
    <t>arief_r11@mahkamahagung.go.id</t>
  </si>
  <si>
    <t>arief_r11@ymail.com</t>
  </si>
  <si>
    <t>Pengatur Muda</t>
  </si>
  <si>
    <t>II/a</t>
  </si>
  <si>
    <t>Juru Sita Pengganti, Panitera Pengadilan Agama Pariaman</t>
  </si>
  <si>
    <t>https://sikep.mahkamahagung.go.id/site/file?filename=16569.jpg&amp;folder=folderFotoPegawai</t>
  </si>
  <si>
    <t>https://sikep.mahkamahagung.go.id/site/file?filename=16569.jpg&amp;folder=folderFotoFormal</t>
  </si>
  <si>
    <t>https://sikep.mahkamahagung.go.id/site/file?filename=16569.pdf&amp;folder=folderAktaPegawai</t>
  </si>
  <si>
    <t>https://sikep.mahkamahagung.go.id/api-pro/v1/pegawai/198611122012121001</t>
  </si>
  <si>
    <t>8322</t>
  </si>
  <si>
    <t>33170</t>
  </si>
  <si>
    <t>198508012014081002</t>
  </si>
  <si>
    <t>Sepin Ridian</t>
  </si>
  <si>
    <t>Majalengka</t>
  </si>
  <si>
    <t>01 Agustus 1985</t>
  </si>
  <si>
    <t>1375020108850003</t>
  </si>
  <si>
    <t>B 12005458</t>
  </si>
  <si>
    <t>082391737084</t>
  </si>
  <si>
    <t>ridiannyas@mahkamahagung.go.id</t>
  </si>
  <si>
    <t>ridiannyas@gmail.com</t>
  </si>
  <si>
    <t>02 September 2015</t>
  </si>
  <si>
    <t>https://sikep.mahkamahagung.go.id/site/file?filename=33170.jpg&amp;folder=folderFotoPegawai</t>
  </si>
  <si>
    <t>https://sikep.mahkamahagung.go.id/site/file?filename=33170.jpg&amp;folder=folderFotoFormal</t>
  </si>
  <si>
    <t>https://sikep.mahkamahagung.go.id/site/file?filename=33170.pdf&amp;folder=folderAktaPegawai</t>
  </si>
  <si>
    <t>https://sikep.mahkamahagung.go.id/api-pro/v1/pegawai/198508012014081002</t>
  </si>
  <si>
    <t>8323</t>
  </si>
  <si>
    <t>5178</t>
  </si>
  <si>
    <t>198601102012121003</t>
  </si>
  <si>
    <t>Salman</t>
  </si>
  <si>
    <t>10 Januari 1986</t>
  </si>
  <si>
    <t>1374011001860002</t>
  </si>
  <si>
    <t>12004624</t>
  </si>
  <si>
    <t>082385829470</t>
  </si>
  <si>
    <t>salman@mahkamahagung.go.id</t>
  </si>
  <si>
    <t>mikhael.miki@gmail.com</t>
  </si>
  <si>
    <t>Juru Sita Pengganti, Panitera Pengadilan Agama Padang Panjang</t>
  </si>
  <si>
    <t>https://sikep.mahkamahagung.go.id/site/file?filename=5178.jpeg&amp;folder=folderFotoPegawai</t>
  </si>
  <si>
    <t>https://sikep.mahkamahagung.go.id/site/file?filename=5178.jpg&amp;folder=folderFotoFormal</t>
  </si>
  <si>
    <t>https://sikep.mahkamahagung.go.id/site/file?filename=5178.pdf&amp;folder=folderAktaPegawai</t>
  </si>
  <si>
    <t>https://sikep.mahkamahagung.go.id/api-pro/v1/pegawai/198601102012121003</t>
  </si>
  <si>
    <t>8324</t>
  </si>
  <si>
    <t>7265</t>
  </si>
  <si>
    <t>198603152012121007</t>
  </si>
  <si>
    <t>Elpi Supardi</t>
  </si>
  <si>
    <t>15 Maret 1986</t>
  </si>
  <si>
    <t>1301081503860003</t>
  </si>
  <si>
    <t>A12002440</t>
  </si>
  <si>
    <t>081267618217</t>
  </si>
  <si>
    <t>elpi.supardi@mahkamahagung.go.id</t>
  </si>
  <si>
    <t>elpisupardi@gmail.com</t>
  </si>
  <si>
    <t>2044-04-01</t>
  </si>
  <si>
    <t>Juru Sita Pengganti, Panitera Pengadilan Agama Painan</t>
  </si>
  <si>
    <t>https://sikep.mahkamahagung.go.id/site/file?filename=7265.jpg&amp;folder=folderFotoPegawai</t>
  </si>
  <si>
    <t>https://sikep.mahkamahagung.go.id/site/file?filename=7265.jpg&amp;folder=folderFotoFormal</t>
  </si>
  <si>
    <t>https://sikep.mahkamahagung.go.id/site/file?filename=7265.pdf&amp;folder=folderAktaPegawai</t>
  </si>
  <si>
    <t>https://sikep.mahkamahagung.go.id/api-pro/v1/pegawai/198603152012121007</t>
  </si>
  <si>
    <t>Column1</t>
  </si>
  <si>
    <t>Column2</t>
  </si>
  <si>
    <t>nama cetak</t>
  </si>
  <si>
    <t>DAFTAR PEGAWAI</t>
  </si>
  <si>
    <t>28 November 2022</t>
  </si>
  <si>
    <t>NO</t>
  </si>
  <si>
    <t>N A M A</t>
  </si>
  <si>
    <t>NIP/NRP</t>
  </si>
  <si>
    <t>NIK</t>
  </si>
  <si>
    <t>TEMPAT LAHIR</t>
  </si>
  <si>
    <t>TANGGAL LAHIR</t>
  </si>
  <si>
    <t>PENDIDIKAN TERAKHIR</t>
  </si>
  <si>
    <t>JABATAN</t>
  </si>
  <si>
    <t>TMT GOL</t>
  </si>
  <si>
    <t>GOL</t>
  </si>
  <si>
    <t>TMT MUTASI</t>
  </si>
  <si>
    <t>SATKER</t>
  </si>
  <si>
    <t>KLS</t>
  </si>
  <si>
    <t>WILAYAH</t>
  </si>
  <si>
    <t>KET.</t>
  </si>
  <si>
    <t>Dr. Drs. H. Pelmizar, M.H.I.</t>
  </si>
  <si>
    <t xml:space="preserve">195611121981031009 </t>
  </si>
  <si>
    <t xml:space="preserve">1371091211561001 </t>
  </si>
  <si>
    <t>12-11-1956</t>
  </si>
  <si>
    <t xml:space="preserve">Ketua </t>
  </si>
  <si>
    <t>01-04-2017</t>
  </si>
  <si>
    <t>01-09-2022</t>
  </si>
  <si>
    <t>Drs. Hamdani. S, S.H., M.H.I.</t>
  </si>
  <si>
    <t xml:space="preserve">195602121984031001 </t>
  </si>
  <si>
    <t xml:space="preserve">5271041202560001 </t>
  </si>
  <si>
    <t>12-02-1956</t>
  </si>
  <si>
    <t xml:space="preserve">Wakil Ketua </t>
  </si>
  <si>
    <t>01-10-2016</t>
  </si>
  <si>
    <t>24-01-2022</t>
  </si>
  <si>
    <t>Drs. H. Maharnis, S.H., M.H.</t>
  </si>
  <si>
    <t xml:space="preserve">195606231979031006 </t>
  </si>
  <si>
    <t xml:space="preserve">1471082306560001 </t>
  </si>
  <si>
    <t>23-06-1956</t>
  </si>
  <si>
    <t xml:space="preserve">Hakim Tinggi </t>
  </si>
  <si>
    <t>01-10-2018</t>
  </si>
  <si>
    <t>23-08-2022</t>
  </si>
  <si>
    <t>Dra. Hj. Rosliani, S.H., M.A.</t>
  </si>
  <si>
    <t xml:space="preserve">196310081989032003 </t>
  </si>
  <si>
    <t xml:space="preserve">1371114810630009 </t>
  </si>
  <si>
    <t>08-10-1963</t>
  </si>
  <si>
    <t>01-04-2022</t>
  </si>
  <si>
    <t>12-07-2021</t>
  </si>
  <si>
    <t>Drs. Bahrul Amzah, M.H.</t>
  </si>
  <si>
    <t xml:space="preserve">195810201989031003 </t>
  </si>
  <si>
    <t xml:space="preserve">3212152010580001 </t>
  </si>
  <si>
    <t>20-10-1958</t>
  </si>
  <si>
    <t>01-10-2019</t>
  </si>
  <si>
    <t>10-08-2020</t>
  </si>
  <si>
    <t>Drs. Najamuddin, S.H., M.H.</t>
  </si>
  <si>
    <t xml:space="preserve">196301161991031003 </t>
  </si>
  <si>
    <t xml:space="preserve">1272081601620001 </t>
  </si>
  <si>
    <t>16-01-1963</t>
  </si>
  <si>
    <t>01-10-2021</t>
  </si>
  <si>
    <t>Drs. H. Abdul Jabar, M.H.</t>
  </si>
  <si>
    <t xml:space="preserve">196303081989031004 </t>
  </si>
  <si>
    <t xml:space="preserve">1502020803630002 </t>
  </si>
  <si>
    <t>08-03-1963</t>
  </si>
  <si>
    <t>01-04-2021</t>
  </si>
  <si>
    <t>Drs. H. Amridal, S.H., M.A.</t>
  </si>
  <si>
    <t xml:space="preserve">195606151980031009 </t>
  </si>
  <si>
    <t xml:space="preserve">1304041506560005 </t>
  </si>
  <si>
    <t>15-06-1956</t>
  </si>
  <si>
    <t>01-04-2020</t>
  </si>
  <si>
    <t>05-07-2021</t>
  </si>
  <si>
    <t>Drs. H. Syafri Amrul, M.H.I.</t>
  </si>
  <si>
    <t xml:space="preserve">195804101987031006 </t>
  </si>
  <si>
    <t xml:space="preserve">1307051004580001 </t>
  </si>
  <si>
    <t>10-04-1958</t>
  </si>
  <si>
    <t>01-04-2016</t>
  </si>
  <si>
    <t>05-03-2020</t>
  </si>
  <si>
    <t>Drs. H. Sulem Ahmad, S.H., M.A.</t>
  </si>
  <si>
    <t xml:space="preserve">195607291986031002 </t>
  </si>
  <si>
    <t xml:space="preserve">1371092907560004 </t>
  </si>
  <si>
    <t>29-07-1956</t>
  </si>
  <si>
    <t>01-04-2018</t>
  </si>
  <si>
    <t>18-02-2021</t>
  </si>
  <si>
    <t>Dr. Drs. H. Abdul Hadi, M.H.I.</t>
  </si>
  <si>
    <t xml:space="preserve">196212281993031004 </t>
  </si>
  <si>
    <t xml:space="preserve">1306092812620003 </t>
  </si>
  <si>
    <t>28-12-1962</t>
  </si>
  <si>
    <t>01-04-2019</t>
  </si>
  <si>
    <t>Drs. Nurhafizal, S.H., M.H.</t>
  </si>
  <si>
    <t xml:space="preserve">196408261992031003 </t>
  </si>
  <si>
    <t xml:space="preserve">3175072608640003 </t>
  </si>
  <si>
    <t>26-08-1964</t>
  </si>
  <si>
    <t>Drs. Mahmud Dongoran, M.H.</t>
  </si>
  <si>
    <t xml:space="preserve">196705141993031005 </t>
  </si>
  <si>
    <t xml:space="preserve">1277011405670002 </t>
  </si>
  <si>
    <t>14-05-1967</t>
  </si>
  <si>
    <t>12-09-2022</t>
  </si>
  <si>
    <t>Drs. Abd. Khalik, S.H., M.H.</t>
  </si>
  <si>
    <t xml:space="preserve">196802071996031001 </t>
  </si>
  <si>
    <t xml:space="preserve">1271050702680003 </t>
  </si>
  <si>
    <t>07-02-1968</t>
  </si>
  <si>
    <t>01-10-2020</t>
  </si>
  <si>
    <t>08-06-2021</t>
  </si>
  <si>
    <t>H. Idris Latif, S.H., M.H.</t>
  </si>
  <si>
    <t xml:space="preserve">196404101993031002 </t>
  </si>
  <si>
    <t xml:space="preserve">1571011004640041 </t>
  </si>
  <si>
    <t>10-04-1964</t>
  </si>
  <si>
    <t>03-01-2022</t>
  </si>
  <si>
    <t>Anneka  Yosihilma, S.H., M.H.</t>
  </si>
  <si>
    <t xml:space="preserve">197602122001122004 </t>
  </si>
  <si>
    <t xml:space="preserve">1507075202760003 </t>
  </si>
  <si>
    <t>12-02-1976</t>
  </si>
  <si>
    <t>Nurmaisal, S.Ag., M.H.</t>
  </si>
  <si>
    <t xml:space="preserve">197411141999032001 </t>
  </si>
  <si>
    <t xml:space="preserve">1302115411740001 </t>
  </si>
  <si>
    <t>14-11-1974</t>
  </si>
  <si>
    <t>15-07-2021</t>
  </si>
  <si>
    <t>H. Fahmi  R., S.Ag., M.H.I.</t>
  </si>
  <si>
    <t xml:space="preserve">197312132000031001 </t>
  </si>
  <si>
    <t xml:space="preserve">1902011312730004 </t>
  </si>
  <si>
    <t>13-12-1973</t>
  </si>
  <si>
    <t>Nurhema, S.Ag., M.Ag.</t>
  </si>
  <si>
    <t xml:space="preserve">197604201998022001 </t>
  </si>
  <si>
    <t xml:space="preserve">1209196004760001 </t>
  </si>
  <si>
    <t>20-04-1976</t>
  </si>
  <si>
    <t>Rika Hidayati, S.Ag., M.H.I.</t>
  </si>
  <si>
    <t xml:space="preserve">197908092001122002 </t>
  </si>
  <si>
    <t xml:space="preserve">1502024908790001 </t>
  </si>
  <si>
    <t>09-08-1979</t>
  </si>
  <si>
    <t>Muhammad Rais, S.Ag., M.Si.</t>
  </si>
  <si>
    <t xml:space="preserve">197505272006041003 </t>
  </si>
  <si>
    <t xml:space="preserve">5108062705750004 </t>
  </si>
  <si>
    <t>27-05-1975</t>
  </si>
  <si>
    <t>Zulfa Yenti, S.Ag., M.Ag.</t>
  </si>
  <si>
    <t xml:space="preserve">197710282003122006 </t>
  </si>
  <si>
    <t xml:space="preserve">1901016810770005 </t>
  </si>
  <si>
    <t>28-10-1977</t>
  </si>
  <si>
    <t>Zakiyah Ulya, S.H.I.</t>
  </si>
  <si>
    <t xml:space="preserve">198304202006042001 </t>
  </si>
  <si>
    <t xml:space="preserve">1306156004830002 </t>
  </si>
  <si>
    <t>20-04-1983</t>
  </si>
  <si>
    <t>Haris Luthfi, S.H.I., M.A.</t>
  </si>
  <si>
    <t xml:space="preserve">198204252009041004 </t>
  </si>
  <si>
    <t xml:space="preserve">1571082504820021 </t>
  </si>
  <si>
    <t>25-04-1982</t>
  </si>
  <si>
    <t>Azizah Ali, S.H.I., M.H.</t>
  </si>
  <si>
    <t xml:space="preserve">198210212005022002 </t>
  </si>
  <si>
    <t xml:space="preserve">3174096110820003 </t>
  </si>
  <si>
    <t>21-10-1982</t>
  </si>
  <si>
    <t>Rina Eka Fatma, S.H.I., M.Ag.</t>
  </si>
  <si>
    <t xml:space="preserve">198104222007042001 </t>
  </si>
  <si>
    <t xml:space="preserve">1401036204810001 </t>
  </si>
  <si>
    <t>22-04-1981</t>
  </si>
  <si>
    <t>Sri Fortuna Dewi, S.Ag., M.H.</t>
  </si>
  <si>
    <t xml:space="preserve">197409202006042003 </t>
  </si>
  <si>
    <t xml:space="preserve">1371116009740007 </t>
  </si>
  <si>
    <t>20-09-1974</t>
  </si>
  <si>
    <t>Ahmad Syafruddin, S.H.I., M.H.</t>
  </si>
  <si>
    <t xml:space="preserve">198105302008051001 </t>
  </si>
  <si>
    <t xml:space="preserve">1206013005810002 </t>
  </si>
  <si>
    <t>30-05-1981</t>
  </si>
  <si>
    <t>Syafrul, S.H.I., M.Sy.</t>
  </si>
  <si>
    <t xml:space="preserve">198205172007041001 </t>
  </si>
  <si>
    <t xml:space="preserve">1209191705820005 </t>
  </si>
  <si>
    <t>17-05-1982</t>
  </si>
  <si>
    <t>Darda Aristo, S.H.I., M.H.</t>
  </si>
  <si>
    <t xml:space="preserve">197902012007041001 </t>
  </si>
  <si>
    <t xml:space="preserve">6106010102790001 </t>
  </si>
  <si>
    <t>01-02-1979</t>
  </si>
  <si>
    <t>Armen Ghani, S.Ag., M.A.</t>
  </si>
  <si>
    <t xml:space="preserve">197305142005021002 </t>
  </si>
  <si>
    <t xml:space="preserve">5312151405730001 </t>
  </si>
  <si>
    <t>14-05-1973</t>
  </si>
  <si>
    <t>M. Rifai, S.H.I., M.H.I.</t>
  </si>
  <si>
    <t xml:space="preserve">198107292007041001 </t>
  </si>
  <si>
    <t xml:space="preserve">6104172907810001 </t>
  </si>
  <si>
    <t>29-07-1981</t>
  </si>
  <si>
    <t>Nursal, S.Ag., M.Sy.</t>
  </si>
  <si>
    <t xml:space="preserve">197108151997031004 </t>
  </si>
  <si>
    <t xml:space="preserve">1372011508710061 </t>
  </si>
  <si>
    <t>15-08-1971</t>
  </si>
  <si>
    <t>04-02-2022</t>
  </si>
  <si>
    <t>H. Masdi, S.H.</t>
  </si>
  <si>
    <t xml:space="preserve">196806221990031004 </t>
  </si>
  <si>
    <t xml:space="preserve">1308052206680001 </t>
  </si>
  <si>
    <t>22-06-1968</t>
  </si>
  <si>
    <t>01-10-2022</t>
  </si>
  <si>
    <t>Ismail, S.H.I., M.A.</t>
  </si>
  <si>
    <t xml:space="preserve">197908202003121004 </t>
  </si>
  <si>
    <t xml:space="preserve">1301052008790004 </t>
  </si>
  <si>
    <t>20-08-1979</t>
  </si>
  <si>
    <t>Kepala Bagian Perencanaan Dan Kepegawaian</t>
  </si>
  <si>
    <t>31-05-2017</t>
  </si>
  <si>
    <t>Mukhlis, S.H.</t>
  </si>
  <si>
    <t xml:space="preserve">197302242003121002 </t>
  </si>
  <si>
    <t xml:space="preserve">1371062402730005 </t>
  </si>
  <si>
    <t>24-02-1973</t>
  </si>
  <si>
    <t>Kepala Bagian Umum Dan Keuangan</t>
  </si>
  <si>
    <t>Alisman, S.Ag.</t>
  </si>
  <si>
    <t xml:space="preserve">197005181997031002 </t>
  </si>
  <si>
    <t xml:space="preserve">1303041805700001 </t>
  </si>
  <si>
    <t>18-05-1970</t>
  </si>
  <si>
    <t>29-12-2015</t>
  </si>
  <si>
    <t>Nongliasma, S.Ag., M.H.</t>
  </si>
  <si>
    <t xml:space="preserve">197409192003122005 </t>
  </si>
  <si>
    <t xml:space="preserve">1308055909740002 </t>
  </si>
  <si>
    <t>19-09-1974</t>
  </si>
  <si>
    <t>Dr. Yengkie Hirawan, S.Ag., M.Ag.</t>
  </si>
  <si>
    <t xml:space="preserve">197702082007041001 </t>
  </si>
  <si>
    <t xml:space="preserve">1502020802770002 </t>
  </si>
  <si>
    <t>08-02-1977</t>
  </si>
  <si>
    <t>22-07-2021</t>
  </si>
  <si>
    <t>Indra Fitriadi, S.Ag., M.Ag.</t>
  </si>
  <si>
    <t xml:space="preserve">197706192007041001 </t>
  </si>
  <si>
    <t xml:space="preserve">1901011906770007 </t>
  </si>
  <si>
    <t>19-06-1977</t>
  </si>
  <si>
    <t>22-02-2022</t>
  </si>
  <si>
    <t>H. Damris, S.H.</t>
  </si>
  <si>
    <t xml:space="preserve">196410141994031003 </t>
  </si>
  <si>
    <t xml:space="preserve">1371041410640001 </t>
  </si>
  <si>
    <t>14-10-1964</t>
  </si>
  <si>
    <t>23-10-2020</t>
  </si>
  <si>
    <t>Muhammad Rafki, S.H.</t>
  </si>
  <si>
    <t xml:space="preserve">197503301994031002 </t>
  </si>
  <si>
    <t xml:space="preserve">1371103003750002 </t>
  </si>
  <si>
    <t>30-03-1975</t>
  </si>
  <si>
    <t>27-07-2022</t>
  </si>
  <si>
    <t>Ariefarahmy, S.H.I., M.A.</t>
  </si>
  <si>
    <t xml:space="preserve">198105102006042004 </t>
  </si>
  <si>
    <t xml:space="preserve">1371115005810012 </t>
  </si>
  <si>
    <t>10-05-1981</t>
  </si>
  <si>
    <t>15-09-2022</t>
  </si>
  <si>
    <t>Zulkifli Firdaus, S.H.I.</t>
  </si>
  <si>
    <t xml:space="preserve">198202022007041001 </t>
  </si>
  <si>
    <t xml:space="preserve">1107090202820005 </t>
  </si>
  <si>
    <t>02-02-1982</t>
  </si>
  <si>
    <t>26-08-2021</t>
  </si>
  <si>
    <t>Agus Sopyan, S.H.I., M.H.</t>
  </si>
  <si>
    <t xml:space="preserve">198209082009041006 </t>
  </si>
  <si>
    <t xml:space="preserve">3672080809820003 </t>
  </si>
  <si>
    <t>08-09-1982</t>
  </si>
  <si>
    <t>01-09-2021</t>
  </si>
  <si>
    <t>Koidin, S.H.I., M.H.</t>
  </si>
  <si>
    <t xml:space="preserve">197711242009041002 </t>
  </si>
  <si>
    <t xml:space="preserve">3328032411770003 </t>
  </si>
  <si>
    <t>24-11-1977</t>
  </si>
  <si>
    <t>Nurhadi, S.H.I., M.H.</t>
  </si>
  <si>
    <t xml:space="preserve">198006272009041005 </t>
  </si>
  <si>
    <t xml:space="preserve">3674012706800003 </t>
  </si>
  <si>
    <t>27-06-1980</t>
  </si>
  <si>
    <t>30-08-2021</t>
  </si>
  <si>
    <t>Asyrof Syarifuddin, S.H.I.</t>
  </si>
  <si>
    <t xml:space="preserve">198006272009041006 </t>
  </si>
  <si>
    <t xml:space="preserve">3320112706800003 </t>
  </si>
  <si>
    <t>10-09-2021</t>
  </si>
  <si>
    <t>Dr. Martina Lofa, S.H.I., M.H.I.</t>
  </si>
  <si>
    <t xml:space="preserve">198409292008052001 </t>
  </si>
  <si>
    <t xml:space="preserve">1871106909840002 </t>
  </si>
  <si>
    <t>29-09-1984</t>
  </si>
  <si>
    <t>Khoiril Anwar, S.Ag., M.H.I.</t>
  </si>
  <si>
    <t xml:space="preserve">197803092009121006 </t>
  </si>
  <si>
    <t xml:space="preserve">3671050903780012 </t>
  </si>
  <si>
    <t>09-03-1978</t>
  </si>
  <si>
    <t>03-09-2021</t>
  </si>
  <si>
    <t>Rinaldi. M, S.H.I.</t>
  </si>
  <si>
    <t xml:space="preserve">198301022009041008 </t>
  </si>
  <si>
    <t xml:space="preserve">1377010201830003 </t>
  </si>
  <si>
    <t>02-01-1983</t>
  </si>
  <si>
    <t>Ade Ahmad Hanif, S.H.I.</t>
  </si>
  <si>
    <t xml:space="preserve">198312222008051001 </t>
  </si>
  <si>
    <t xml:space="preserve">3601252212830002 </t>
  </si>
  <si>
    <t>22-12-1983</t>
  </si>
  <si>
    <t>06-09-2021</t>
  </si>
  <si>
    <t>Alfiza, S.H.I., M.A.</t>
  </si>
  <si>
    <t xml:space="preserve">197908152007041001 </t>
  </si>
  <si>
    <t xml:space="preserve">6304151508790004 </t>
  </si>
  <si>
    <t>15-08-1979</t>
  </si>
  <si>
    <t>Ahmad Mudlofar, S.H.I.</t>
  </si>
  <si>
    <t xml:space="preserve">197911122009041002 </t>
  </si>
  <si>
    <t xml:space="preserve">6102011211790001 </t>
  </si>
  <si>
    <t>12-11-1979</t>
  </si>
  <si>
    <t>Dra. Mazliatun</t>
  </si>
  <si>
    <t xml:space="preserve">196803161994032005 </t>
  </si>
  <si>
    <t xml:space="preserve">1308055603680001 </t>
  </si>
  <si>
    <t>16-03-1968</t>
  </si>
  <si>
    <t xml:space="preserve">Hakim </t>
  </si>
  <si>
    <t>29-08-2022</t>
  </si>
  <si>
    <t>Drs. Asli Nasution, M.E.Sy.</t>
  </si>
  <si>
    <t xml:space="preserve">196209241992021001 </t>
  </si>
  <si>
    <t xml:space="preserve">1509012409620001 </t>
  </si>
  <si>
    <t>24-09-1962</t>
  </si>
  <si>
    <t>27-08-2021</t>
  </si>
  <si>
    <t>Dra. Rahmadinur</t>
  </si>
  <si>
    <t xml:space="preserve">195810101993032003 </t>
  </si>
  <si>
    <t xml:space="preserve">1311025010580002 </t>
  </si>
  <si>
    <t>10-10-1958</t>
  </si>
  <si>
    <t>30-07-2021</t>
  </si>
  <si>
    <t>Dra. Elfayari</t>
  </si>
  <si>
    <t xml:space="preserve">196001141987032002 </t>
  </si>
  <si>
    <t xml:space="preserve">1371035401600001 </t>
  </si>
  <si>
    <t>14-01-1960</t>
  </si>
  <si>
    <t>19-02-2021</t>
  </si>
  <si>
    <t>Dra. Hj Yurni</t>
  </si>
  <si>
    <t xml:space="preserve">196007271990032001 </t>
  </si>
  <si>
    <t xml:space="preserve">1307056707600002 </t>
  </si>
  <si>
    <t>27-07-1960</t>
  </si>
  <si>
    <t>06-09-2018</t>
  </si>
  <si>
    <t>Drs. Syahrial Anas, S.H.</t>
  </si>
  <si>
    <t xml:space="preserve">196001211991031001 </t>
  </si>
  <si>
    <t xml:space="preserve">1207282101600004 </t>
  </si>
  <si>
    <t>21-01-1960</t>
  </si>
  <si>
    <t>11-09-2020</t>
  </si>
  <si>
    <t>Drs. Adwar, S.H.</t>
  </si>
  <si>
    <t xml:space="preserve">195912311992031022 </t>
  </si>
  <si>
    <t xml:space="preserve">1371093112590039 </t>
  </si>
  <si>
    <t>31-12-1959</t>
  </si>
  <si>
    <t>06-03-2020</t>
  </si>
  <si>
    <t>Syafri, S.H.</t>
  </si>
  <si>
    <t xml:space="preserve">196304171994031003 </t>
  </si>
  <si>
    <t xml:space="preserve">1305011704630001 </t>
  </si>
  <si>
    <t>17-04-1963</t>
  </si>
  <si>
    <t>Dra. Hj. Samlah</t>
  </si>
  <si>
    <t xml:space="preserve">196312311993032018 </t>
  </si>
  <si>
    <t xml:space="preserve">1201037112630017 </t>
  </si>
  <si>
    <t>31-12-1963</t>
  </si>
  <si>
    <t>Dra. Hj. Yusnizar</t>
  </si>
  <si>
    <t xml:space="preserve">196007221990032001 </t>
  </si>
  <si>
    <t xml:space="preserve">1371116207600006 </t>
  </si>
  <si>
    <t>22-07-1960</t>
  </si>
  <si>
    <t>21-04-2020</t>
  </si>
  <si>
    <t>Dra Hj. Tiniwarti As., M.A.</t>
  </si>
  <si>
    <t xml:space="preserve">196709061994032001 </t>
  </si>
  <si>
    <t xml:space="preserve">1304044609670001 </t>
  </si>
  <si>
    <t>06-09-1967</t>
  </si>
  <si>
    <t>Dra. Rasmiati</t>
  </si>
  <si>
    <t xml:space="preserve">195810121990032002 </t>
  </si>
  <si>
    <t xml:space="preserve">1306065210580001 </t>
  </si>
  <si>
    <t>12-10-1958</t>
  </si>
  <si>
    <t>20-04-2020</t>
  </si>
  <si>
    <t>Dra. Ermida Yustri, M.H.I.</t>
  </si>
  <si>
    <t xml:space="preserve">196904141994032003 </t>
  </si>
  <si>
    <t xml:space="preserve">1374025404690001 </t>
  </si>
  <si>
    <t>14-04-1969</t>
  </si>
  <si>
    <t>13-03-2020</t>
  </si>
  <si>
    <t>Amrizal, S.H.</t>
  </si>
  <si>
    <t xml:space="preserve">196008101983021006 </t>
  </si>
  <si>
    <t xml:space="preserve">1377011008600003 </t>
  </si>
  <si>
    <t>10-08-1960</t>
  </si>
  <si>
    <t>Dra. Hj Firdawati</t>
  </si>
  <si>
    <t xml:space="preserve">195712121992022001 </t>
  </si>
  <si>
    <t xml:space="preserve">1373045212570003 </t>
  </si>
  <si>
    <t>12-12-1957</t>
  </si>
  <si>
    <t>14-06-2019</t>
  </si>
  <si>
    <t>Drs. Asril</t>
  </si>
  <si>
    <t xml:space="preserve">196502021993031006 </t>
  </si>
  <si>
    <t xml:space="preserve">1302100202650001 </t>
  </si>
  <si>
    <t>02-02-1965</t>
  </si>
  <si>
    <t>27-02-2020</t>
  </si>
  <si>
    <t>Wisri, S.Ag.</t>
  </si>
  <si>
    <t xml:space="preserve">196102171992021001 </t>
  </si>
  <si>
    <t xml:space="preserve">1306031702610001 </t>
  </si>
  <si>
    <t>17-02-1961</t>
  </si>
  <si>
    <t>Efidatul Akhyar, S.Ag.</t>
  </si>
  <si>
    <t xml:space="preserve">197504232000032001 </t>
  </si>
  <si>
    <t xml:space="preserve">1306066304750002 </t>
  </si>
  <si>
    <t>23-04-1975</t>
  </si>
  <si>
    <t>18-01-2021</t>
  </si>
  <si>
    <t>Drs. Irmantasir, M.H.I.</t>
  </si>
  <si>
    <t xml:space="preserve">196309102000031003 </t>
  </si>
  <si>
    <t xml:space="preserve">1306071009630002 </t>
  </si>
  <si>
    <t>10-09-1963</t>
  </si>
  <si>
    <t>06-08-2020</t>
  </si>
  <si>
    <t>Rahmi Hidayati, M.Ag.</t>
  </si>
  <si>
    <t xml:space="preserve">197806212001122003 </t>
  </si>
  <si>
    <t xml:space="preserve">1306156106780002 </t>
  </si>
  <si>
    <t>21-06-1978</t>
  </si>
  <si>
    <t>Drs. Syaiful Ashar, S.H.</t>
  </si>
  <si>
    <t xml:space="preserve">196609141992021001 </t>
  </si>
  <si>
    <t xml:space="preserve">1301061409660001 </t>
  </si>
  <si>
    <t>14-09-1966</t>
  </si>
  <si>
    <t>01-10-2015</t>
  </si>
  <si>
    <t>11-03-2020</t>
  </si>
  <si>
    <t>Dra. Syuryati</t>
  </si>
  <si>
    <t xml:space="preserve">196403231993032003 </t>
  </si>
  <si>
    <t xml:space="preserve">1306026303640002 </t>
  </si>
  <si>
    <t>23-03-1964</t>
  </si>
  <si>
    <t>26-07-2022</t>
  </si>
  <si>
    <t>H. M. Yazid. Za, S.H., M.H.</t>
  </si>
  <si>
    <t xml:space="preserve">196308101993031002 </t>
  </si>
  <si>
    <t xml:space="preserve">1375011008630002 </t>
  </si>
  <si>
    <t>10-08-1963</t>
  </si>
  <si>
    <t>Aiyub Sami, S.H., M.H.</t>
  </si>
  <si>
    <t xml:space="preserve">197203252001121002 </t>
  </si>
  <si>
    <t xml:space="preserve">1302112503720002 </t>
  </si>
  <si>
    <t>Kampung Blang (Gampong Blang)</t>
  </si>
  <si>
    <t>25-03-1972</t>
  </si>
  <si>
    <t>11-06-2021</t>
  </si>
  <si>
    <t>H. Muzakkir, S.H.</t>
  </si>
  <si>
    <t xml:space="preserve">196607191992021002 </t>
  </si>
  <si>
    <t xml:space="preserve">1312021907660002 </t>
  </si>
  <si>
    <t>19-07-1966</t>
  </si>
  <si>
    <t>Riswan, S.H.</t>
  </si>
  <si>
    <t xml:space="preserve">196601071993031001 </t>
  </si>
  <si>
    <t xml:space="preserve">1371040701660003 </t>
  </si>
  <si>
    <t>07-01-1966</t>
  </si>
  <si>
    <t>01-04-2010</t>
  </si>
  <si>
    <t>Hendri. B, S.H.I.</t>
  </si>
  <si>
    <t xml:space="preserve">196609091989031002 </t>
  </si>
  <si>
    <t xml:space="preserve">1371090909660006 </t>
  </si>
  <si>
    <t>09-09-1966</t>
  </si>
  <si>
    <t>01-10-2014</t>
  </si>
  <si>
    <t>26-03-2019</t>
  </si>
  <si>
    <t>Drs. H. Efizon</t>
  </si>
  <si>
    <t xml:space="preserve">196703271994011001 </t>
  </si>
  <si>
    <t xml:space="preserve">1312032703670001 </t>
  </si>
  <si>
    <t>27-03-1967</t>
  </si>
  <si>
    <t>29-07-2022</t>
  </si>
  <si>
    <t>Suhenri, S.H.I.</t>
  </si>
  <si>
    <t xml:space="preserve">196612031987031002 </t>
  </si>
  <si>
    <t xml:space="preserve">1304040312660002 </t>
  </si>
  <si>
    <t>03-12-1966</t>
  </si>
  <si>
    <t>Minda Hayati, S.H.</t>
  </si>
  <si>
    <t xml:space="preserve">196906051994032002 </t>
  </si>
  <si>
    <t xml:space="preserve">1375014506690002 </t>
  </si>
  <si>
    <t>05-06-1969</t>
  </si>
  <si>
    <t>28-07-2022</t>
  </si>
  <si>
    <t xml:space="preserve">197602202002121008 </t>
  </si>
  <si>
    <t xml:space="preserve">1371072002760001 </t>
  </si>
  <si>
    <t>20-02-1976</t>
  </si>
  <si>
    <t>02-05-2019</t>
  </si>
  <si>
    <t>Emmy Zulfa, S.Ag.</t>
  </si>
  <si>
    <t xml:space="preserve">196809191991022001 </t>
  </si>
  <si>
    <t xml:space="preserve">1304045909680001 </t>
  </si>
  <si>
    <t>19-09-1968</t>
  </si>
  <si>
    <t>14-06-2021</t>
  </si>
  <si>
    <t>Yosmedi, S.H.</t>
  </si>
  <si>
    <t xml:space="preserve">197306161993021001 </t>
  </si>
  <si>
    <t xml:space="preserve">1375011606700003 </t>
  </si>
  <si>
    <t>16-06-1973</t>
  </si>
  <si>
    <t>Amrizal, S.Ag.</t>
  </si>
  <si>
    <t xml:space="preserve">196603141992031003 </t>
  </si>
  <si>
    <t xml:space="preserve">1375011403660002 </t>
  </si>
  <si>
    <t>14-03-1966</t>
  </si>
  <si>
    <t>01-10-2007</t>
  </si>
  <si>
    <t>Drs. Hamzah</t>
  </si>
  <si>
    <t xml:space="preserve">196202081992021001 </t>
  </si>
  <si>
    <t xml:space="preserve">1312030802620003 </t>
  </si>
  <si>
    <t>08-02-1962</t>
  </si>
  <si>
    <t>Hj. Alifah, S.H.</t>
  </si>
  <si>
    <t xml:space="preserve">196411281985032005 </t>
  </si>
  <si>
    <t xml:space="preserve">1971016811640002 </t>
  </si>
  <si>
    <t>28-11-1964</t>
  </si>
  <si>
    <t>12-06-2019</t>
  </si>
  <si>
    <t>Mulyani, S.H.</t>
  </si>
  <si>
    <t xml:space="preserve">196411221992022001 </t>
  </si>
  <si>
    <t xml:space="preserve">1376016211640003 </t>
  </si>
  <si>
    <t>22-11-1964</t>
  </si>
  <si>
    <t>01-10-2010</t>
  </si>
  <si>
    <t>24-09-2021</t>
  </si>
  <si>
    <t>Rahmita, S.Ag.</t>
  </si>
  <si>
    <t xml:space="preserve">196101071987032001 </t>
  </si>
  <si>
    <t xml:space="preserve">1306034701610002 </t>
  </si>
  <si>
    <t>07-01-1961</t>
  </si>
  <si>
    <t>01-04-2009</t>
  </si>
  <si>
    <t>30-09-2014</t>
  </si>
  <si>
    <t>Nora Oktavia, S.H.</t>
  </si>
  <si>
    <t xml:space="preserve">197210101999032009 </t>
  </si>
  <si>
    <t xml:space="preserve">1371115010720019 </t>
  </si>
  <si>
    <t>10-10-1972</t>
  </si>
  <si>
    <t>01-04-2011</t>
  </si>
  <si>
    <t>01-12-2015</t>
  </si>
  <si>
    <t>H. Kutung Saraini, S.Ag.</t>
  </si>
  <si>
    <t xml:space="preserve">196504021992021002 </t>
  </si>
  <si>
    <t xml:space="preserve">1371110204650002 </t>
  </si>
  <si>
    <t>02-04-1965</t>
  </si>
  <si>
    <t>01-10-2008</t>
  </si>
  <si>
    <t>Enjer Sades, S.H.</t>
  </si>
  <si>
    <t xml:space="preserve">196212181982031002 </t>
  </si>
  <si>
    <t xml:space="preserve">1304031812620002 </t>
  </si>
  <si>
    <t>18-12-1962</t>
  </si>
  <si>
    <t>01-10-2012</t>
  </si>
  <si>
    <t>Drs. Daryamurni</t>
  </si>
  <si>
    <t xml:space="preserve">196503061992031003 </t>
  </si>
  <si>
    <t xml:space="preserve">1377010603650001 </t>
  </si>
  <si>
    <t>06-03-1965</t>
  </si>
  <si>
    <t>15-12-2016</t>
  </si>
  <si>
    <t>Yun Ridhwan, S.H.</t>
  </si>
  <si>
    <t xml:space="preserve">196203241982031003 </t>
  </si>
  <si>
    <t xml:space="preserve">1375032403620001 </t>
  </si>
  <si>
    <t>24-03-1962</t>
  </si>
  <si>
    <t>01-10-2000</t>
  </si>
  <si>
    <t>Nelly Oktavia, S.H.</t>
  </si>
  <si>
    <t xml:space="preserve">197310102000122002 </t>
  </si>
  <si>
    <t xml:space="preserve">1371105010730001 </t>
  </si>
  <si>
    <t>10-10-1973</t>
  </si>
  <si>
    <t>01-04-2015</t>
  </si>
  <si>
    <t>27-12-2018</t>
  </si>
  <si>
    <t>Hj. Evi Sumarni, S.H.</t>
  </si>
  <si>
    <t xml:space="preserve">197209131994032002 </t>
  </si>
  <si>
    <t xml:space="preserve">1371105309720005 </t>
  </si>
  <si>
    <t>13-09-1972</t>
  </si>
  <si>
    <t>01-04-2012</t>
  </si>
  <si>
    <t>06-11-2020</t>
  </si>
  <si>
    <t>Milda Sukmawati, S.H.I.</t>
  </si>
  <si>
    <t xml:space="preserve">198310292007042001 </t>
  </si>
  <si>
    <t xml:space="preserve">1306066910830001 </t>
  </si>
  <si>
    <t>29-10-1983</t>
  </si>
  <si>
    <t>16-05-2019</t>
  </si>
  <si>
    <t>Osvia Zurina, S.H.I.</t>
  </si>
  <si>
    <t xml:space="preserve">198210152007042001 </t>
  </si>
  <si>
    <t xml:space="preserve">1105015510820010 </t>
  </si>
  <si>
    <t>15-10-1982</t>
  </si>
  <si>
    <t>Rahmi Mailiza Annur, S.H.I.</t>
  </si>
  <si>
    <t xml:space="preserve">198605142009042006 </t>
  </si>
  <si>
    <t xml:space="preserve">1375025405860001 </t>
  </si>
  <si>
    <t>14-05-1986</t>
  </si>
  <si>
    <t>Mardha Areta, S.H., M.H.</t>
  </si>
  <si>
    <t xml:space="preserve">198403042007042001 </t>
  </si>
  <si>
    <t xml:space="preserve">1472024403840001 </t>
  </si>
  <si>
    <t>04-03-1984</t>
  </si>
  <si>
    <t>26-08-2020</t>
  </si>
  <si>
    <t xml:space="preserve">198611132009042006 </t>
  </si>
  <si>
    <t xml:space="preserve">1371035311860002 </t>
  </si>
  <si>
    <t>13-11-1986</t>
  </si>
  <si>
    <t>09-07-2021</t>
  </si>
  <si>
    <t>Alimahaini, S.H.I.</t>
  </si>
  <si>
    <t xml:space="preserve">198703282017122002 </t>
  </si>
  <si>
    <t xml:space="preserve">1306036803870001 </t>
  </si>
  <si>
    <t>28-03-1987</t>
  </si>
  <si>
    <t>Rosmaleni, S.H.I., M.A.</t>
  </si>
  <si>
    <t xml:space="preserve">198603042017122001 </t>
  </si>
  <si>
    <t xml:space="preserve">1371064403860007 </t>
  </si>
  <si>
    <t>04-03-1986</t>
  </si>
  <si>
    <t>Almar Atul Hasanah, S.H.I.</t>
  </si>
  <si>
    <t xml:space="preserve">199210092017122002 </t>
  </si>
  <si>
    <t xml:space="preserve">1306074910920003 </t>
  </si>
  <si>
    <t>09-10-1992</t>
  </si>
  <si>
    <t>09-09-2021</t>
  </si>
  <si>
    <t>Yani Arfianti Siregar, S.H.,M.Kn</t>
  </si>
  <si>
    <t xml:space="preserve">199005022017122001 </t>
  </si>
  <si>
    <t xml:space="preserve">1271044205900002 </t>
  </si>
  <si>
    <t>02-05-1990</t>
  </si>
  <si>
    <t>Muhammad Ilham Al Firdaus Lubis, S.H.I.</t>
  </si>
  <si>
    <t xml:space="preserve">199202162017121006 </t>
  </si>
  <si>
    <t xml:space="preserve">1275031602920002 </t>
  </si>
  <si>
    <t>16-02-1992</t>
  </si>
  <si>
    <t>Rifazul Azdmi, S.H.I.</t>
  </si>
  <si>
    <t xml:space="preserve">198709062017121001 </t>
  </si>
  <si>
    <t xml:space="preserve">1307080609870001 </t>
  </si>
  <si>
    <t>06-09-1987</t>
  </si>
  <si>
    <t>Ranti Rafika Dewi, S.H.</t>
  </si>
  <si>
    <t xml:space="preserve">199401082017122002 </t>
  </si>
  <si>
    <t xml:space="preserve">1304144801940001 </t>
  </si>
  <si>
    <t>08-01-1994</t>
  </si>
  <si>
    <t>28-04-2020</t>
  </si>
  <si>
    <t>Rizki Elia, S.H.I.</t>
  </si>
  <si>
    <t xml:space="preserve">199011182017122001 </t>
  </si>
  <si>
    <t xml:space="preserve">1306145811900001 </t>
  </si>
  <si>
    <t>18-11-1990</t>
  </si>
  <si>
    <t>22-04-2020</t>
  </si>
  <si>
    <t>Robbil Alfires, S. Sy.</t>
  </si>
  <si>
    <t xml:space="preserve">199109252017121001 </t>
  </si>
  <si>
    <t xml:space="preserve">1304102509910003 </t>
  </si>
  <si>
    <t>25-09-1991</t>
  </si>
  <si>
    <t>Zulkarnaen Ritonga, S.H.I.</t>
  </si>
  <si>
    <t xml:space="preserve">198708042017121001 </t>
  </si>
  <si>
    <t xml:space="preserve">1277010408870003 </t>
  </si>
  <si>
    <t>04-08-1987</t>
  </si>
  <si>
    <t>Aprina Chintya, S.H.</t>
  </si>
  <si>
    <t xml:space="preserve">199504062017122001 </t>
  </si>
  <si>
    <t xml:space="preserve">1807124604950004 </t>
  </si>
  <si>
    <t>06-04-1995</t>
  </si>
  <si>
    <t>Azimar Syamsi, S.H.I.</t>
  </si>
  <si>
    <t xml:space="preserve">198909052017122001 </t>
  </si>
  <si>
    <t xml:space="preserve">1306074509890001 </t>
  </si>
  <si>
    <t>05-09-1989</t>
  </si>
  <si>
    <t>Asmeilia, S.H.I.</t>
  </si>
  <si>
    <t xml:space="preserve">198905302017122001 </t>
  </si>
  <si>
    <t xml:space="preserve">1306157005890001 </t>
  </si>
  <si>
    <t>30-05-1989</t>
  </si>
  <si>
    <t>Yulis Edward, S.H.I.</t>
  </si>
  <si>
    <t xml:space="preserve">198904102017121002 </t>
  </si>
  <si>
    <t xml:space="preserve">1112031004890002 </t>
  </si>
  <si>
    <t>10-04-1989</t>
  </si>
  <si>
    <t>Rifka Zainal, S.H.I., M.A.</t>
  </si>
  <si>
    <t xml:space="preserve">198804272017122001 </t>
  </si>
  <si>
    <t xml:space="preserve">1371116704880010 </t>
  </si>
  <si>
    <t>27-04-1988</t>
  </si>
  <si>
    <t>23-04-2020</t>
  </si>
  <si>
    <t>Deza Emira, S.H.</t>
  </si>
  <si>
    <t xml:space="preserve">199212042017122001 </t>
  </si>
  <si>
    <t xml:space="preserve">1306144412920001 </t>
  </si>
  <si>
    <t>04-12-1992</t>
  </si>
  <si>
    <t>Faizal Afdha`U, S.H.I.</t>
  </si>
  <si>
    <t xml:space="preserve">199309212017121003 </t>
  </si>
  <si>
    <t xml:space="preserve">3505062109930004 </t>
  </si>
  <si>
    <t>21-09-1993</t>
  </si>
  <si>
    <t>Muhamad Tambusai Ad Dauly, S.H.I., M.H.</t>
  </si>
  <si>
    <t xml:space="preserve">199008182017121002 </t>
  </si>
  <si>
    <t xml:space="preserve">3671011808900001 </t>
  </si>
  <si>
    <t>18-08-1990</t>
  </si>
  <si>
    <t>Latif Mustofa, LLM.</t>
  </si>
  <si>
    <t xml:space="preserve">198906082017121002 </t>
  </si>
  <si>
    <t xml:space="preserve">3308080806890004 </t>
  </si>
  <si>
    <t>08-06-1989</t>
  </si>
  <si>
    <t>Mi`Rajun Nashihin, S.Sy., M.H.</t>
  </si>
  <si>
    <t xml:space="preserve">199202012017121004 </t>
  </si>
  <si>
    <t xml:space="preserve">3512130102920001 </t>
  </si>
  <si>
    <t>01-02-1992</t>
  </si>
  <si>
    <t>Marfiyunaldi, S.Sy.</t>
  </si>
  <si>
    <t xml:space="preserve">199003232017121003 </t>
  </si>
  <si>
    <t xml:space="preserve">1304042303900003 </t>
  </si>
  <si>
    <t>23-03-1990</t>
  </si>
  <si>
    <t>Mutiara Hasnah, S.H.I.</t>
  </si>
  <si>
    <t xml:space="preserve">199306082017122002 </t>
  </si>
  <si>
    <t xml:space="preserve">1307054806930001 </t>
  </si>
  <si>
    <t>08-06-1993</t>
  </si>
  <si>
    <t>M. Yanis Saputra, S.H.I.</t>
  </si>
  <si>
    <t xml:space="preserve">199104172017121002 </t>
  </si>
  <si>
    <t xml:space="preserve">1871021704910002 </t>
  </si>
  <si>
    <t>17-04-1991</t>
  </si>
  <si>
    <t>Fauziah Rahmah, S.H.</t>
  </si>
  <si>
    <t xml:space="preserve">199408112017122003 </t>
  </si>
  <si>
    <t xml:space="preserve">1375015108940006 </t>
  </si>
  <si>
    <t>11-08-1994</t>
  </si>
  <si>
    <t>20-07-2022</t>
  </si>
  <si>
    <t>Dina Hayati, S.H.I.</t>
  </si>
  <si>
    <t xml:space="preserve">199212022017122001 </t>
  </si>
  <si>
    <t xml:space="preserve">1377034212920002 </t>
  </si>
  <si>
    <t>02-12-1992</t>
  </si>
  <si>
    <t>Defi Uswatun Hasanah, S.Sy., M.A.</t>
  </si>
  <si>
    <t xml:space="preserve">199109192017122003 </t>
  </si>
  <si>
    <t xml:space="preserve">1306035809910002 </t>
  </si>
  <si>
    <t>19-09-1991</t>
  </si>
  <si>
    <t>Ayu Mulya, S.HI., M.H.</t>
  </si>
  <si>
    <t xml:space="preserve">199008192017122002 </t>
  </si>
  <si>
    <t xml:space="preserve">1371115908900004 </t>
  </si>
  <si>
    <t>19-08-1990</t>
  </si>
  <si>
    <t>Derry Damayanti, S.H.I.</t>
  </si>
  <si>
    <t xml:space="preserve">198812022017122001 </t>
  </si>
  <si>
    <t xml:space="preserve">1306074212880002 </t>
  </si>
  <si>
    <t>02-12-1988</t>
  </si>
  <si>
    <t>Ahmad Fathoni, S.H.I.</t>
  </si>
  <si>
    <t xml:space="preserve">199002062017121005 </t>
  </si>
  <si>
    <t xml:space="preserve">1905040602900001 </t>
  </si>
  <si>
    <t>06-02-1990</t>
  </si>
  <si>
    <t>Zamzami Saleh, Lc., M.H.</t>
  </si>
  <si>
    <t xml:space="preserve">198908132017121003 </t>
  </si>
  <si>
    <t xml:space="preserve">1308051308890003 </t>
  </si>
  <si>
    <t>13-08-1989</t>
  </si>
  <si>
    <t>29-04-2020</t>
  </si>
  <si>
    <t>Ratna Sari Dewi, S.E., M.H.</t>
  </si>
  <si>
    <t xml:space="preserve">198003192003122002 </t>
  </si>
  <si>
    <t xml:space="preserve">1371105903600001 </t>
  </si>
  <si>
    <t>19-03-1980</t>
  </si>
  <si>
    <t>Kepala Sub Bagian Kepegawaian, Organisasi, Dan Tata Laksana</t>
  </si>
  <si>
    <t>Suherman, S.H., M.H.</t>
  </si>
  <si>
    <t xml:space="preserve">197510161998021001 </t>
  </si>
  <si>
    <t xml:space="preserve">1304041610750001 </t>
  </si>
  <si>
    <t>16-10-1975</t>
  </si>
  <si>
    <t>Oga Pertissa, S.E., M.M.</t>
  </si>
  <si>
    <t xml:space="preserve">198104202006041002 </t>
  </si>
  <si>
    <t xml:space="preserve">1371082004810009 </t>
  </si>
  <si>
    <t>20-04-1981</t>
  </si>
  <si>
    <t>08-07-2021</t>
  </si>
  <si>
    <t>Usman, S.H.</t>
  </si>
  <si>
    <t xml:space="preserve">196412311983021001 </t>
  </si>
  <si>
    <t xml:space="preserve">1304013112640002 </t>
  </si>
  <si>
    <t>31-12-1964</t>
  </si>
  <si>
    <t>Bustami, S.H., M.A.</t>
  </si>
  <si>
    <t xml:space="preserve">196710191992021001 </t>
  </si>
  <si>
    <t xml:space="preserve">1312031410670001 </t>
  </si>
  <si>
    <t>19-10-1967</t>
  </si>
  <si>
    <t>31-01-2019</t>
  </si>
  <si>
    <t>Nisa Dewi Asmar, S.Kom.</t>
  </si>
  <si>
    <t xml:space="preserve">198511042009122005 </t>
  </si>
  <si>
    <t xml:space="preserve">1371094411850006 </t>
  </si>
  <si>
    <t>04-11-1985</t>
  </si>
  <si>
    <t>12-12-2018</t>
  </si>
  <si>
    <t>Sil Melayeni Agus, S.H.</t>
  </si>
  <si>
    <t xml:space="preserve">197901192003122001 </t>
  </si>
  <si>
    <t xml:space="preserve">1371025901790009 </t>
  </si>
  <si>
    <t>19-01-1979</t>
  </si>
  <si>
    <t>Kepala Sub Bagian Umum Dan Keuangan</t>
  </si>
  <si>
    <t>Rahmat Hudaya, S.H.</t>
  </si>
  <si>
    <t xml:space="preserve">197611261998021001 </t>
  </si>
  <si>
    <t xml:space="preserve">1371032611760003 </t>
  </si>
  <si>
    <t>26-11-1976</t>
  </si>
  <si>
    <t>31-05-2019</t>
  </si>
  <si>
    <t>Fauzi, S.Ag</t>
  </si>
  <si>
    <t xml:space="preserve">197301181999031004 </t>
  </si>
  <si>
    <t xml:space="preserve">1308051801730001 </t>
  </si>
  <si>
    <t>18-01-1973</t>
  </si>
  <si>
    <t>16-11-2020</t>
  </si>
  <si>
    <t>Ekarini Oktavia, S.Ag.</t>
  </si>
  <si>
    <t xml:space="preserve">197810272008052001 </t>
  </si>
  <si>
    <t xml:space="preserve">1371036710780007 </t>
  </si>
  <si>
    <t>27-10-1978</t>
  </si>
  <si>
    <t>Sonya Zarivelina, S.E.M.Si.</t>
  </si>
  <si>
    <t xml:space="preserve">198401032009122004 </t>
  </si>
  <si>
    <t xml:space="preserve">1371044301840006 </t>
  </si>
  <si>
    <t>03-01-1984</t>
  </si>
  <si>
    <t>20-12-2018</t>
  </si>
  <si>
    <t>Zulhamdi, S.Ag., S.H.</t>
  </si>
  <si>
    <t xml:space="preserve">197809032009041003 </t>
  </si>
  <si>
    <t xml:space="preserve">1371010309780003 </t>
  </si>
  <si>
    <t>03-09-1978</t>
  </si>
  <si>
    <t>14-10-2019</t>
  </si>
  <si>
    <t>Dra. Emilia</t>
  </si>
  <si>
    <t xml:space="preserve">196409241995032001 </t>
  </si>
  <si>
    <t xml:space="preserve">1304046409640003 </t>
  </si>
  <si>
    <t>24-09-1964</t>
  </si>
  <si>
    <t>01-04-2007</t>
  </si>
  <si>
    <t>02-11-2020</t>
  </si>
  <si>
    <t>Helmy Ahmad, S.H.</t>
  </si>
  <si>
    <t xml:space="preserve">197006011992021001 </t>
  </si>
  <si>
    <t xml:space="preserve">1308050106700001 </t>
  </si>
  <si>
    <t>01-06-1970</t>
  </si>
  <si>
    <t>07-06-2021</t>
  </si>
  <si>
    <t>David Chandra, S.Kom., M.Kom.</t>
  </si>
  <si>
    <t xml:space="preserve">198010042011011008 </t>
  </si>
  <si>
    <t xml:space="preserve">1304080410800001 </t>
  </si>
  <si>
    <t>04-10-1980</t>
  </si>
  <si>
    <t>31-12-2015</t>
  </si>
  <si>
    <t>Harmonis, S.Pd.</t>
  </si>
  <si>
    <t xml:space="preserve">196805211994012001 </t>
  </si>
  <si>
    <t xml:space="preserve">1374016105680001 </t>
  </si>
  <si>
    <t>21-05-1968</t>
  </si>
  <si>
    <t>28-12-2015</t>
  </si>
  <si>
    <t>Susi Minarni Bunas, S.H.</t>
  </si>
  <si>
    <t xml:space="preserve">196906281998032002 </t>
  </si>
  <si>
    <t xml:space="preserve">1374016806690003 </t>
  </si>
  <si>
    <t>28-06-1969</t>
  </si>
  <si>
    <t>20-03-2020</t>
  </si>
  <si>
    <t>Dra. Rusmawita</t>
  </si>
  <si>
    <t xml:space="preserve">196602241993032001 </t>
  </si>
  <si>
    <t xml:space="preserve">1372026402660002 </t>
  </si>
  <si>
    <t>24-02-1966</t>
  </si>
  <si>
    <t>01-04-2005</t>
  </si>
  <si>
    <t>14-11-2018</t>
  </si>
  <si>
    <t>Windy Safitra, S.Kom.</t>
  </si>
  <si>
    <t xml:space="preserve">197806162009121005 </t>
  </si>
  <si>
    <t xml:space="preserve">1371021606780006 </t>
  </si>
  <si>
    <t>16-06-1978</t>
  </si>
  <si>
    <t>01-07-2019</t>
  </si>
  <si>
    <t>Adira Rahmiza, S.H.I.</t>
  </si>
  <si>
    <t xml:space="preserve">198301112009122002 </t>
  </si>
  <si>
    <t xml:space="preserve">1306155101830001 </t>
  </si>
  <si>
    <t>11-01-1983</t>
  </si>
  <si>
    <t>05-07-2019</t>
  </si>
  <si>
    <t>Winda Oktavia, S.Kom.</t>
  </si>
  <si>
    <t xml:space="preserve">198410122009042004 </t>
  </si>
  <si>
    <t xml:space="preserve">1371085210840009 </t>
  </si>
  <si>
    <t>12-10-1984</t>
  </si>
  <si>
    <t>Rahmaida Susrianti, S.H.I.</t>
  </si>
  <si>
    <t xml:space="preserve">198405112009042008 </t>
  </si>
  <si>
    <t xml:space="preserve">1304085105840002 </t>
  </si>
  <si>
    <t>11-05-1984</t>
  </si>
  <si>
    <t>Fahmi S., S.H.</t>
  </si>
  <si>
    <t xml:space="preserve">196801071994031005 </t>
  </si>
  <si>
    <t xml:space="preserve">1372020701680001 </t>
  </si>
  <si>
    <t>07-01-1968</t>
  </si>
  <si>
    <t>01-04-2006</t>
  </si>
  <si>
    <t>28-06-2021</t>
  </si>
  <si>
    <t>Nurlaila, S.E.I.</t>
  </si>
  <si>
    <t xml:space="preserve">198112012007042001 </t>
  </si>
  <si>
    <t xml:space="preserve">1304034112810001 </t>
  </si>
  <si>
    <t>01-12-1981</t>
  </si>
  <si>
    <t>30-12-2015</t>
  </si>
  <si>
    <t>Drs. Nurfadhil</t>
  </si>
  <si>
    <t xml:space="preserve">196607181994031003 </t>
  </si>
  <si>
    <t xml:space="preserve">1311021807660002 </t>
  </si>
  <si>
    <t>18-07-1966</t>
  </si>
  <si>
    <t>Drs. Mawardi</t>
  </si>
  <si>
    <t xml:space="preserve">196501021994021001 </t>
  </si>
  <si>
    <t xml:space="preserve">1306090201650001 </t>
  </si>
  <si>
    <t>02-01-1965</t>
  </si>
  <si>
    <t>23-03-2020</t>
  </si>
  <si>
    <t>Jacki Efrizon, S.H.</t>
  </si>
  <si>
    <t xml:space="preserve">197705131997031002 </t>
  </si>
  <si>
    <t xml:space="preserve">1301051305770001 </t>
  </si>
  <si>
    <t>13-05-1977</t>
  </si>
  <si>
    <t>11-10-2021</t>
  </si>
  <si>
    <t xml:space="preserve">196511131994012001 </t>
  </si>
  <si>
    <t xml:space="preserve">1311025311650001 </t>
  </si>
  <si>
    <t>13-11-1965</t>
  </si>
  <si>
    <t>01-10-2009</t>
  </si>
  <si>
    <t>01-01-2016</t>
  </si>
  <si>
    <t>Erathoni Agung Saripraja, S.H.</t>
  </si>
  <si>
    <t xml:space="preserve">198410232006041002 </t>
  </si>
  <si>
    <t xml:space="preserve">1371072310840002 </t>
  </si>
  <si>
    <t>23-10-1984</t>
  </si>
  <si>
    <t>Muzakir, S.H.I.</t>
  </si>
  <si>
    <t xml:space="preserve">198803092009121006 </t>
  </si>
  <si>
    <t xml:space="preserve">1306030903880003 </t>
  </si>
  <si>
    <t>09-03-1988</t>
  </si>
  <si>
    <t>01-03-2021</t>
  </si>
  <si>
    <t>Dra. Nila Novita, S.H.</t>
  </si>
  <si>
    <t xml:space="preserve">196711051993032002 </t>
  </si>
  <si>
    <t xml:space="preserve">1372024511670021 </t>
  </si>
  <si>
    <t>05-11-1967</t>
  </si>
  <si>
    <t>19-03-2020</t>
  </si>
  <si>
    <t>Paisul Batubara, S.Ag.</t>
  </si>
  <si>
    <t xml:space="preserve">197708152001121004 </t>
  </si>
  <si>
    <t xml:space="preserve">1503031508770007 </t>
  </si>
  <si>
    <t>15-08-1977</t>
  </si>
  <si>
    <t>01-04-2014</t>
  </si>
  <si>
    <t>Kasmidar, S.Ag.</t>
  </si>
  <si>
    <t xml:space="preserve">196311261992022001 </t>
  </si>
  <si>
    <t xml:space="preserve">1301056611630002 </t>
  </si>
  <si>
    <t>26-11-1963</t>
  </si>
  <si>
    <t>12-10-2021</t>
  </si>
  <si>
    <t>Rahmel Fitri, S.E, S.H.</t>
  </si>
  <si>
    <t xml:space="preserve">198307112006041001 </t>
  </si>
  <si>
    <t xml:space="preserve">1308051107830003 </t>
  </si>
  <si>
    <t>11-07-1983</t>
  </si>
  <si>
    <t>Suryarisman, S.Ag.</t>
  </si>
  <si>
    <t xml:space="preserve">197608152006041009 </t>
  </si>
  <si>
    <t xml:space="preserve">1308051508760003 </t>
  </si>
  <si>
    <t>15-08-1976</t>
  </si>
  <si>
    <t>25-02-2021</t>
  </si>
  <si>
    <t>Muhamad Imran, S.H.</t>
  </si>
  <si>
    <t xml:space="preserve">197301012000031007 </t>
  </si>
  <si>
    <t xml:space="preserve">1375010101730001 </t>
  </si>
  <si>
    <t>01-01-1973</t>
  </si>
  <si>
    <t xml:space="preserve">197403312006041005 </t>
  </si>
  <si>
    <t xml:space="preserve">1312043103740001 </t>
  </si>
  <si>
    <t>31-03-1974</t>
  </si>
  <si>
    <t>Afkar, S.H.</t>
  </si>
  <si>
    <t xml:space="preserve">197302261994011001 </t>
  </si>
  <si>
    <t xml:space="preserve">1304092602730001 </t>
  </si>
  <si>
    <t>26-02-1973</t>
  </si>
  <si>
    <t>Drs. Yultra Yunaidi</t>
  </si>
  <si>
    <t xml:space="preserve">196603291992021001 </t>
  </si>
  <si>
    <t xml:space="preserve">1306022903660001 </t>
  </si>
  <si>
    <t>29-03-1966</t>
  </si>
  <si>
    <t>23-02-2021</t>
  </si>
  <si>
    <t>H. Rahmad Mulyadi, A.Md., S.H.</t>
  </si>
  <si>
    <t xml:space="preserve">197309131998031002 </t>
  </si>
  <si>
    <t xml:space="preserve">1375011309730002 </t>
  </si>
  <si>
    <t>13-09-1973</t>
  </si>
  <si>
    <t>10-06-2021</t>
  </si>
  <si>
    <t>Yadria, S.H.</t>
  </si>
  <si>
    <t xml:space="preserve">196806301992021001 </t>
  </si>
  <si>
    <t xml:space="preserve">1312043006680002 </t>
  </si>
  <si>
    <t>30-06-1968</t>
  </si>
  <si>
    <t>Devi Nofianto, S.H.</t>
  </si>
  <si>
    <t xml:space="preserve">197211111992021001 </t>
  </si>
  <si>
    <t xml:space="preserve">1375021111720004 </t>
  </si>
  <si>
    <t>11-11-1972</t>
  </si>
  <si>
    <t>01-07-2021</t>
  </si>
  <si>
    <t>Zulfadhli, S.H.</t>
  </si>
  <si>
    <t xml:space="preserve">197501302000121003 </t>
  </si>
  <si>
    <t xml:space="preserve">1371113001750003 </t>
  </si>
  <si>
    <t>30-01-1975</t>
  </si>
  <si>
    <t>01-11-2018</t>
  </si>
  <si>
    <t>Elvi Yunita, S.H., M.H.</t>
  </si>
  <si>
    <t xml:space="preserve">198206162005022001 </t>
  </si>
  <si>
    <t xml:space="preserve">1371115606820010 </t>
  </si>
  <si>
    <t>16-06-1982</t>
  </si>
  <si>
    <t>Kepala Sub Bagian Rencana Program Dan Anggaran</t>
  </si>
  <si>
    <t>18-12-2018</t>
  </si>
  <si>
    <t>Rifka Hidayat, S.H.</t>
  </si>
  <si>
    <t xml:space="preserve">198503212006041004 </t>
  </si>
  <si>
    <t xml:space="preserve">1307052103850002 </t>
  </si>
  <si>
    <t>21-03-1985</t>
  </si>
  <si>
    <t>Kepala Sub Bagian Kepegawaian Dan Teknologi Informasi</t>
  </si>
  <si>
    <t>28-11-2019</t>
  </si>
  <si>
    <t>Nurasiyah Handayani Rangkuti, S.H.</t>
  </si>
  <si>
    <t xml:space="preserve">198102212011012007 </t>
  </si>
  <si>
    <t xml:space="preserve">1371096102810005 </t>
  </si>
  <si>
    <t>21-02-1981</t>
  </si>
  <si>
    <t>Kepala Sub Bagian Tata Usaha Dan Rumah Tangga</t>
  </si>
  <si>
    <t>29-01-2021</t>
  </si>
  <si>
    <t>Millia Sufia, S.E., S.H., M.M.</t>
  </si>
  <si>
    <t xml:space="preserve">198410142009042002 </t>
  </si>
  <si>
    <t xml:space="preserve">1271205410840005 </t>
  </si>
  <si>
    <t>14-10-1984</t>
  </si>
  <si>
    <t>Kepala Sub Bagian Keuangan Dan Pelaporan</t>
  </si>
  <si>
    <t>30-10-2017</t>
  </si>
  <si>
    <t>Atika Zafikri, S.Kom.</t>
  </si>
  <si>
    <t xml:space="preserve">198609182011012015 </t>
  </si>
  <si>
    <t xml:space="preserve">1371025809860005 </t>
  </si>
  <si>
    <t>18-09-1986</t>
  </si>
  <si>
    <t>Yusra Asril, S.Kom.</t>
  </si>
  <si>
    <t xml:space="preserve">198710042009121003 </t>
  </si>
  <si>
    <t xml:space="preserve">1371110410870009 </t>
  </si>
  <si>
    <t>04-10-1987</t>
  </si>
  <si>
    <t>28-10-2022</t>
  </si>
  <si>
    <t>Embrizal, S.H.I.</t>
  </si>
  <si>
    <t xml:space="preserve">198611072014031001 </t>
  </si>
  <si>
    <t xml:space="preserve">1306130711860001 </t>
  </si>
  <si>
    <t>07-11-1986</t>
  </si>
  <si>
    <t>Rina Andayani, S.H., M.Si.</t>
  </si>
  <si>
    <t xml:space="preserve">198707202006042002 </t>
  </si>
  <si>
    <t xml:space="preserve">1371116007870006 </t>
  </si>
  <si>
    <t>20-07-1987</t>
  </si>
  <si>
    <t>05-02-2021</t>
  </si>
  <si>
    <t>Yusra Nelhendra, S.E.</t>
  </si>
  <si>
    <t xml:space="preserve">198401192009121003 </t>
  </si>
  <si>
    <t xml:space="preserve">1375021901840002 </t>
  </si>
  <si>
    <t>19-01-1984</t>
  </si>
  <si>
    <t>Aliya Yustifi Radvandini, S.H.I.</t>
  </si>
  <si>
    <t xml:space="preserve">198905132014032002 </t>
  </si>
  <si>
    <t xml:space="preserve">1307105305890001 </t>
  </si>
  <si>
    <t>13-05-1989</t>
  </si>
  <si>
    <t>Renol Syaputra, S.H.I.</t>
  </si>
  <si>
    <t xml:space="preserve">198211192011011008 </t>
  </si>
  <si>
    <t xml:space="preserve">1306111911820002 </t>
  </si>
  <si>
    <t>19-11-1982</t>
  </si>
  <si>
    <t>Oktariyadi. S, S.H.I., M.A.</t>
  </si>
  <si>
    <t xml:space="preserve">198710262012121002 </t>
  </si>
  <si>
    <t xml:space="preserve">1307052610870001 </t>
  </si>
  <si>
    <t>26-10-1987</t>
  </si>
  <si>
    <t>Husna Hayati, S.H.</t>
  </si>
  <si>
    <t xml:space="preserve">198510132012122002 </t>
  </si>
  <si>
    <t xml:space="preserve">1376045310850001 </t>
  </si>
  <si>
    <t>13-10-1985</t>
  </si>
  <si>
    <t>14-07-2022</t>
  </si>
  <si>
    <t>Yeni Marliza, S.Sy.</t>
  </si>
  <si>
    <t xml:space="preserve">199006062014032005 </t>
  </si>
  <si>
    <t xml:space="preserve">1306144606900003 </t>
  </si>
  <si>
    <t>06-06-1990</t>
  </si>
  <si>
    <t xml:space="preserve">197310101994012001 </t>
  </si>
  <si>
    <t xml:space="preserve">1376025010730003 </t>
  </si>
  <si>
    <t xml:space="preserve">198707182006042002 </t>
  </si>
  <si>
    <t xml:space="preserve">1307055807870002 </t>
  </si>
  <si>
    <t>18-07-1987</t>
  </si>
  <si>
    <t>Andria Miko, S.H.</t>
  </si>
  <si>
    <t xml:space="preserve">198703192006041001 </t>
  </si>
  <si>
    <t xml:space="preserve">1371111903870011 </t>
  </si>
  <si>
    <t>19-03-1987</t>
  </si>
  <si>
    <t>Adriyeni, S.H.</t>
  </si>
  <si>
    <t xml:space="preserve">198410282014082003 </t>
  </si>
  <si>
    <t xml:space="preserve">1308056810840002 </t>
  </si>
  <si>
    <t>28-10-1984</t>
  </si>
  <si>
    <t>Hj. Rika  Adriani, S.H., S.Ag., M.A.</t>
  </si>
  <si>
    <t xml:space="preserve">197811092001122001 </t>
  </si>
  <si>
    <t xml:space="preserve">1374024911780002 </t>
  </si>
  <si>
    <t>09-11-1978</t>
  </si>
  <si>
    <t xml:space="preserve">196306271994022001 </t>
  </si>
  <si>
    <t xml:space="preserve">1373026706630003 </t>
  </si>
  <si>
    <t>27-06-1963</t>
  </si>
  <si>
    <t>19-12-2013</t>
  </si>
  <si>
    <t>Befi Ramadani, S.Kom.</t>
  </si>
  <si>
    <t xml:space="preserve">198605262009122002 </t>
  </si>
  <si>
    <t xml:space="preserve">1304106605860001 </t>
  </si>
  <si>
    <t>26-05-1986</t>
  </si>
  <si>
    <t xml:space="preserve">198611302009121005 </t>
  </si>
  <si>
    <t xml:space="preserve">1302083011860003 </t>
  </si>
  <si>
    <t>30-11-1986</t>
  </si>
  <si>
    <t>Roza Elfina, S.H.</t>
  </si>
  <si>
    <t xml:space="preserve">197311201994022001 </t>
  </si>
  <si>
    <t xml:space="preserve">1302076011730002 </t>
  </si>
  <si>
    <t>20-11-1973</t>
  </si>
  <si>
    <t>Nurainiwista, S.H.</t>
  </si>
  <si>
    <t xml:space="preserve">197111171994012001 </t>
  </si>
  <si>
    <t xml:space="preserve">1305165711710001 </t>
  </si>
  <si>
    <t>17-11-1971</t>
  </si>
  <si>
    <t>01-10-2013</t>
  </si>
  <si>
    <t>29-05-2015</t>
  </si>
  <si>
    <t>Rahmat Hidayat, S.E., S.H.</t>
  </si>
  <si>
    <t xml:space="preserve">198406132009121005 </t>
  </si>
  <si>
    <t xml:space="preserve">1374021306840001 </t>
  </si>
  <si>
    <t>13-06-1984</t>
  </si>
  <si>
    <t>01-01-2018</t>
  </si>
  <si>
    <t>Gerhana Putra, S.H.</t>
  </si>
  <si>
    <t xml:space="preserve">198306112009041004 </t>
  </si>
  <si>
    <t xml:space="preserve">1371111106830006 </t>
  </si>
  <si>
    <t>11-06-1983</t>
  </si>
  <si>
    <t>01-08-2022</t>
  </si>
  <si>
    <t>Rosniwati, S.H.</t>
  </si>
  <si>
    <t xml:space="preserve">196710101988032001 </t>
  </si>
  <si>
    <t xml:space="preserve">1303045010670003 </t>
  </si>
  <si>
    <t>10-10-1967</t>
  </si>
  <si>
    <t>21-06-2021</t>
  </si>
  <si>
    <t>Syahminar, S.H.I.</t>
  </si>
  <si>
    <t xml:space="preserve">196601141990032001 </t>
  </si>
  <si>
    <t xml:space="preserve">1372014401660001 </t>
  </si>
  <si>
    <t>14-01-1966</t>
  </si>
  <si>
    <t>27-07-2016</t>
  </si>
  <si>
    <t>Hj. Refti Desfita, S.Ag., S.H.</t>
  </si>
  <si>
    <t xml:space="preserve">197104011996032001 </t>
  </si>
  <si>
    <t xml:space="preserve">1302084104710003 </t>
  </si>
  <si>
    <t>01-04-1971</t>
  </si>
  <si>
    <t>25-03-2013</t>
  </si>
  <si>
    <t>Fauzan Putra, S.Kom.</t>
  </si>
  <si>
    <t xml:space="preserve">198108242006041003 </t>
  </si>
  <si>
    <t xml:space="preserve">1371062408810007 </t>
  </si>
  <si>
    <t>24-08-1981</t>
  </si>
  <si>
    <t>Zulfadli, S.Ag., M.A.</t>
  </si>
  <si>
    <t xml:space="preserve">197407052006041004 </t>
  </si>
  <si>
    <t xml:space="preserve">1371060507740008 </t>
  </si>
  <si>
    <t>05-07-1974</t>
  </si>
  <si>
    <t>09-05-2018</t>
  </si>
  <si>
    <t>Nurmeli, S.H.</t>
  </si>
  <si>
    <t xml:space="preserve">197205271994032002 </t>
  </si>
  <si>
    <t xml:space="preserve">1301056705720001 </t>
  </si>
  <si>
    <t>27-05-1972</t>
  </si>
  <si>
    <t>Wahyu Trihantoro, S.H.</t>
  </si>
  <si>
    <t xml:space="preserve">198111272006041013 </t>
  </si>
  <si>
    <t xml:space="preserve">1301052711810003 </t>
  </si>
  <si>
    <t>27-11-1981</t>
  </si>
  <si>
    <t>Hendra Perdana, S.H.</t>
  </si>
  <si>
    <t xml:space="preserve">197701302009041003 </t>
  </si>
  <si>
    <t xml:space="preserve">1371113001770003 </t>
  </si>
  <si>
    <t>30-01-1977</t>
  </si>
  <si>
    <t>Elpenni, S.H.I.</t>
  </si>
  <si>
    <t xml:space="preserve">197804062006041013 </t>
  </si>
  <si>
    <t xml:space="preserve">1312030604781004 </t>
  </si>
  <si>
    <t>06-04-1978</t>
  </si>
  <si>
    <t>Wira Akhdiana, S.E.</t>
  </si>
  <si>
    <t xml:space="preserve">197906252009122004 </t>
  </si>
  <si>
    <t xml:space="preserve">1471016506790081 </t>
  </si>
  <si>
    <t>25-06-1979</t>
  </si>
  <si>
    <t>27-08-2020</t>
  </si>
  <si>
    <t>Syamsurna, S.Ag.</t>
  </si>
  <si>
    <t xml:space="preserve">196906022007012004 </t>
  </si>
  <si>
    <t xml:space="preserve">1312034206690003 </t>
  </si>
  <si>
    <t>02-06-1969</t>
  </si>
  <si>
    <t>27-09-2019</t>
  </si>
  <si>
    <t>Indra Syamsu, S.H.</t>
  </si>
  <si>
    <t xml:space="preserve">196507101987021002 </t>
  </si>
  <si>
    <t xml:space="preserve">1305111007650001 </t>
  </si>
  <si>
    <t>10-07-1965</t>
  </si>
  <si>
    <t>26-07-2016</t>
  </si>
  <si>
    <t>Hj. Isterliza, S.Ag.</t>
  </si>
  <si>
    <t xml:space="preserve">196909242006042004 </t>
  </si>
  <si>
    <t xml:space="preserve">1312036409640002 </t>
  </si>
  <si>
    <t>24-09-1969</t>
  </si>
  <si>
    <t>Sanya Amalya Rizqi, S.H.I., M.A.</t>
  </si>
  <si>
    <t xml:space="preserve">198611132009122006 </t>
  </si>
  <si>
    <t xml:space="preserve">1306035311860002 </t>
  </si>
  <si>
    <t>18-07-2022</t>
  </si>
  <si>
    <t>Dra. Asmiyetti</t>
  </si>
  <si>
    <t xml:space="preserve">196412191993032002 </t>
  </si>
  <si>
    <t xml:space="preserve">1306075912640001 </t>
  </si>
  <si>
    <t>19-12-1964</t>
  </si>
  <si>
    <t>29-07-2016</t>
  </si>
  <si>
    <t>Hasbi, S.H.</t>
  </si>
  <si>
    <t xml:space="preserve">196212311992031038 </t>
  </si>
  <si>
    <t xml:space="preserve">1306053112620001 </t>
  </si>
  <si>
    <t>31-12-1962</t>
  </si>
  <si>
    <t>25-09-2009</t>
  </si>
  <si>
    <t>Afif Zainus Sya`Roni, S.Kom., M.H.I.</t>
  </si>
  <si>
    <t xml:space="preserve">198611202011011012 </t>
  </si>
  <si>
    <t xml:space="preserve">3524182011860001 </t>
  </si>
  <si>
    <t>20-11-1986</t>
  </si>
  <si>
    <t>31-08-2020</t>
  </si>
  <si>
    <t>Dra. Um Abdiah</t>
  </si>
  <si>
    <t xml:space="preserve">196406161994012001 </t>
  </si>
  <si>
    <t xml:space="preserve">1306025606640001 </t>
  </si>
  <si>
    <t>16-06-1964</t>
  </si>
  <si>
    <t>01-10-2006</t>
  </si>
  <si>
    <t>30-06-2011</t>
  </si>
  <si>
    <t>Dra. Elni</t>
  </si>
  <si>
    <t xml:space="preserve">196607021994032002 </t>
  </si>
  <si>
    <t xml:space="preserve">1306024207660003 </t>
  </si>
  <si>
    <t>02-07-1966</t>
  </si>
  <si>
    <t xml:space="preserve">198407292006042014 </t>
  </si>
  <si>
    <t xml:space="preserve">1212016907840001 </t>
  </si>
  <si>
    <t>29-07-1984</t>
  </si>
  <si>
    <t>26-02-2018</t>
  </si>
  <si>
    <t xml:space="preserve">198601072009042005 </t>
  </si>
  <si>
    <t xml:space="preserve">1771024701860006 </t>
  </si>
  <si>
    <t>07-01-1986</t>
  </si>
  <si>
    <t>24-02-2021</t>
  </si>
  <si>
    <t>Jasril, S.H.</t>
  </si>
  <si>
    <t xml:space="preserve">196912222003121002 </t>
  </si>
  <si>
    <t xml:space="preserve">1371092212690007 </t>
  </si>
  <si>
    <t>22-12-1969</t>
  </si>
  <si>
    <t>27-03-2020</t>
  </si>
  <si>
    <t>Sri Hani Fadhillah, S.H.I., M.A.</t>
  </si>
  <si>
    <t xml:space="preserve">198106212012122001 </t>
  </si>
  <si>
    <t xml:space="preserve">1371106106810002 </t>
  </si>
  <si>
    <t>21-06-1981</t>
  </si>
  <si>
    <t>Khairul Yamsil, S.H.I.</t>
  </si>
  <si>
    <t xml:space="preserve">198508082011011013 </t>
  </si>
  <si>
    <t xml:space="preserve">1301060808850004 </t>
  </si>
  <si>
    <t>08-08-1985</t>
  </si>
  <si>
    <t>Dewita Irma Sari, S.H.I.</t>
  </si>
  <si>
    <t xml:space="preserve">198712102012122001 </t>
  </si>
  <si>
    <t xml:space="preserve">1371085012870006 </t>
  </si>
  <si>
    <t>10-12-1987</t>
  </si>
  <si>
    <t>Fadila Rusyda, S.H.I.</t>
  </si>
  <si>
    <t xml:space="preserve">198709232012122002 </t>
  </si>
  <si>
    <t xml:space="preserve">1302106309870001 </t>
  </si>
  <si>
    <t>23-09-1987</t>
  </si>
  <si>
    <t>26-10-2020</t>
  </si>
  <si>
    <t>Irsyad Rahmadi, S.H.</t>
  </si>
  <si>
    <t xml:space="preserve">198902192012121003 </t>
  </si>
  <si>
    <t xml:space="preserve">1371091902890007 </t>
  </si>
  <si>
    <t>19-02-1989</t>
  </si>
  <si>
    <t>Febrianto, A.Md.</t>
  </si>
  <si>
    <t xml:space="preserve">198102052006041003 </t>
  </si>
  <si>
    <t xml:space="preserve">1372010502810001 </t>
  </si>
  <si>
    <t>05-02-1981</t>
  </si>
  <si>
    <t>Asri, S.H.I.</t>
  </si>
  <si>
    <t xml:space="preserve">197907272014081002 </t>
  </si>
  <si>
    <t xml:space="preserve">1375032707790001 </t>
  </si>
  <si>
    <t>27-07-1979</t>
  </si>
  <si>
    <t>29-09-2021</t>
  </si>
  <si>
    <t xml:space="preserve">196412111995032001 </t>
  </si>
  <si>
    <t xml:space="preserve">1304015112640005 </t>
  </si>
  <si>
    <t>11-12-1964</t>
  </si>
  <si>
    <t>SLTA/SEDERAJAT</t>
  </si>
  <si>
    <t>31-10-2017</t>
  </si>
  <si>
    <t>Aldi Farido Utama, S.H.I.</t>
  </si>
  <si>
    <t xml:space="preserve">198701252006041002 </t>
  </si>
  <si>
    <t xml:space="preserve">1371102501670003 </t>
  </si>
  <si>
    <t>25-01-1987</t>
  </si>
  <si>
    <t>Muhammad Fadhly Agusmen, S.H.</t>
  </si>
  <si>
    <t xml:space="preserve">198706202012121002 </t>
  </si>
  <si>
    <t xml:space="preserve">1375012006870005 </t>
  </si>
  <si>
    <t>20-06-1987</t>
  </si>
  <si>
    <t>31-05-2021</t>
  </si>
  <si>
    <t>Etma Juita, B.A.</t>
  </si>
  <si>
    <t xml:space="preserve">196406261993022001 </t>
  </si>
  <si>
    <t xml:space="preserve">1311036606640001 </t>
  </si>
  <si>
    <t>26-06-1964</t>
  </si>
  <si>
    <t>01-06-2021</t>
  </si>
  <si>
    <t xml:space="preserve">196509111993031004 </t>
  </si>
  <si>
    <t xml:space="preserve">1311061109650001 </t>
  </si>
  <si>
    <t>11-09-1965</t>
  </si>
  <si>
    <t xml:space="preserve">196708151992032003 </t>
  </si>
  <si>
    <t xml:space="preserve">1311025508670001 </t>
  </si>
  <si>
    <t>15-08-1967</t>
  </si>
  <si>
    <t>02-11-2017</t>
  </si>
  <si>
    <t>Muhammad Rachim, S. Kom.</t>
  </si>
  <si>
    <t xml:space="preserve">198108052011011010 </t>
  </si>
  <si>
    <t xml:space="preserve">1371030508810002 </t>
  </si>
  <si>
    <t>05-08-1981</t>
  </si>
  <si>
    <t>07-11-2019</t>
  </si>
  <si>
    <t>Nila Dwiva, S.E.</t>
  </si>
  <si>
    <t xml:space="preserve">198111112006042001 </t>
  </si>
  <si>
    <t xml:space="preserve">1371065111810005 </t>
  </si>
  <si>
    <t>11-11-1981</t>
  </si>
  <si>
    <t>29-11-2021</t>
  </si>
  <si>
    <t>Roni Pebrianto, S.H.I., M.H.</t>
  </si>
  <si>
    <t xml:space="preserve">199002012014031002 </t>
  </si>
  <si>
    <t xml:space="preserve">1371050102900007 </t>
  </si>
  <si>
    <t>01-02-1990</t>
  </si>
  <si>
    <t>Fera Oktavia Yolanda, S.H.I.</t>
  </si>
  <si>
    <t xml:space="preserve">198001142014082003 </t>
  </si>
  <si>
    <t xml:space="preserve">1301055401800003 </t>
  </si>
  <si>
    <t>14-01-1980</t>
  </si>
  <si>
    <t>16-06-2021</t>
  </si>
  <si>
    <t>Elfa Yuni Rahmi, S.H.</t>
  </si>
  <si>
    <t xml:space="preserve">198503102006042002 </t>
  </si>
  <si>
    <t xml:space="preserve">1308055003850005 </t>
  </si>
  <si>
    <t>10-03-1985</t>
  </si>
  <si>
    <t>Nazifah, S.H.</t>
  </si>
  <si>
    <t xml:space="preserve">197110011994012001 </t>
  </si>
  <si>
    <t xml:space="preserve">1376014110710003 </t>
  </si>
  <si>
    <t>01-10-1971</t>
  </si>
  <si>
    <t>15-09-2017</t>
  </si>
  <si>
    <t>Elva Yulia, S.H.I.</t>
  </si>
  <si>
    <t xml:space="preserve">198907272012122002 </t>
  </si>
  <si>
    <t xml:space="preserve">1308056707890003 </t>
  </si>
  <si>
    <t>27-07-1989</t>
  </si>
  <si>
    <t>Lara Harnita, S.H.I.</t>
  </si>
  <si>
    <t xml:space="preserve">199001152012122001 </t>
  </si>
  <si>
    <t xml:space="preserve">1308125501900001 </t>
  </si>
  <si>
    <t>15-01-1990</t>
  </si>
  <si>
    <t>Replanheroza, S.H.I.</t>
  </si>
  <si>
    <t xml:space="preserve">198804122012121001 </t>
  </si>
  <si>
    <t xml:space="preserve">1709051204880001 </t>
  </si>
  <si>
    <t>12-04-1988</t>
  </si>
  <si>
    <t>31-03-2020</t>
  </si>
  <si>
    <t>Fithrah, S.H.I.</t>
  </si>
  <si>
    <t xml:space="preserve">199008252014032004 </t>
  </si>
  <si>
    <t xml:space="preserve">1306036508900001 </t>
  </si>
  <si>
    <t>25-08-1990</t>
  </si>
  <si>
    <t>03-06-2021</t>
  </si>
  <si>
    <t>Yosi Andri Yani, S.H.</t>
  </si>
  <si>
    <t xml:space="preserve">197906262003122007 </t>
  </si>
  <si>
    <t xml:space="preserve">1375034606790002 </t>
  </si>
  <si>
    <t>26-06-1979</t>
  </si>
  <si>
    <t>Epi Deswita, S.H.I.</t>
  </si>
  <si>
    <t xml:space="preserve">198701122012122001 </t>
  </si>
  <si>
    <t xml:space="preserve">1306165201870001 </t>
  </si>
  <si>
    <t>12-01-1987</t>
  </si>
  <si>
    <t>Rini Anggawati, S.H.</t>
  </si>
  <si>
    <t xml:space="preserve">198811182012122002 </t>
  </si>
  <si>
    <t xml:space="preserve">1371025811880004 </t>
  </si>
  <si>
    <t>18-11-1988</t>
  </si>
  <si>
    <t xml:space="preserve">196809241994032009 </t>
  </si>
  <si>
    <t xml:space="preserve">1306026409680002 </t>
  </si>
  <si>
    <t>24-09-1968</t>
  </si>
  <si>
    <t>Aris Putra, S.H.I.</t>
  </si>
  <si>
    <t xml:space="preserve">198904182012121002 </t>
  </si>
  <si>
    <t xml:space="preserve">1305081804890002 </t>
  </si>
  <si>
    <t>18-04-1989</t>
  </si>
  <si>
    <t>Hidayatul Hadi, S.H.</t>
  </si>
  <si>
    <t xml:space="preserve">198202212012121001 </t>
  </si>
  <si>
    <t xml:space="preserve">1371092102820005 </t>
  </si>
  <si>
    <t>21-02-1982</t>
  </si>
  <si>
    <t>Suhendra, S.H.</t>
  </si>
  <si>
    <t xml:space="preserve">197910062006041013 </t>
  </si>
  <si>
    <t xml:space="preserve">1373010610790002 </t>
  </si>
  <si>
    <t>06-10-1979</t>
  </si>
  <si>
    <t>20-10-2020</t>
  </si>
  <si>
    <t>Dodi Safutra, S.Kom.</t>
  </si>
  <si>
    <t xml:space="preserve">198708222011011009 </t>
  </si>
  <si>
    <t xml:space="preserve">1304042208870001 </t>
  </si>
  <si>
    <t>22-08-1987</t>
  </si>
  <si>
    <t>Prima Yenni, S.H.</t>
  </si>
  <si>
    <t xml:space="preserve">198511092006042001 </t>
  </si>
  <si>
    <t xml:space="preserve">1371074911850001 </t>
  </si>
  <si>
    <t>09-11-1985</t>
  </si>
  <si>
    <t>29-06-2018</t>
  </si>
  <si>
    <t>Hasnur Rafiq, S.Kom.</t>
  </si>
  <si>
    <t xml:space="preserve">198806142015031001 </t>
  </si>
  <si>
    <t xml:space="preserve">1304081406880004 </t>
  </si>
  <si>
    <t>14-06-1988</t>
  </si>
  <si>
    <t>01-12-2021</t>
  </si>
  <si>
    <t>Rizki Kurniadi, S.E.</t>
  </si>
  <si>
    <t xml:space="preserve">198411212009121002 </t>
  </si>
  <si>
    <t xml:space="preserve">1375022111840001 </t>
  </si>
  <si>
    <t>21-11-1984</t>
  </si>
  <si>
    <t>Dodi Siswanto, S.H.I.</t>
  </si>
  <si>
    <t xml:space="preserve">198012132014081002 </t>
  </si>
  <si>
    <t xml:space="preserve">1371081312800005 </t>
  </si>
  <si>
    <t>13-12-1980</t>
  </si>
  <si>
    <t>Masrinedi, S.H., M.A.</t>
  </si>
  <si>
    <t xml:space="preserve">197003171996031003 </t>
  </si>
  <si>
    <t xml:space="preserve">1301051703700001 </t>
  </si>
  <si>
    <t>17-03-1970</t>
  </si>
  <si>
    <t>21-06-2019</t>
  </si>
  <si>
    <t>H. Ermansyah, S.H., M.Hum.</t>
  </si>
  <si>
    <t xml:space="preserve">196812291996031003 </t>
  </si>
  <si>
    <t xml:space="preserve">1371042912680003 </t>
  </si>
  <si>
    <t>29-12-1968</t>
  </si>
  <si>
    <t>Yulia Zurita, S.Ag., M.H.I.</t>
  </si>
  <si>
    <t xml:space="preserve">197907302001122003 </t>
  </si>
  <si>
    <t xml:space="preserve">1371097007790003 </t>
  </si>
  <si>
    <t>30-07-1979</t>
  </si>
  <si>
    <t>31-12-2004</t>
  </si>
  <si>
    <t>Desmiyenti, S.H.</t>
  </si>
  <si>
    <t xml:space="preserve">196412201992032004 </t>
  </si>
  <si>
    <t xml:space="preserve">1371106012640002 </t>
  </si>
  <si>
    <t>20-12-1964</t>
  </si>
  <si>
    <t>15-01-2005</t>
  </si>
  <si>
    <t>Asdianto, S.H.</t>
  </si>
  <si>
    <t xml:space="preserve">196809211994031004 </t>
  </si>
  <si>
    <t xml:space="preserve">1371032109680001 </t>
  </si>
  <si>
    <t>21-09-1968</t>
  </si>
  <si>
    <t>01-08-2006</t>
  </si>
  <si>
    <t>Nilmawati, S.H.</t>
  </si>
  <si>
    <t xml:space="preserve">196712011994032004 </t>
  </si>
  <si>
    <t xml:space="preserve">1371044112670006 </t>
  </si>
  <si>
    <t>01-12-1967</t>
  </si>
  <si>
    <t>30-11-2000</t>
  </si>
  <si>
    <t>Nurmasyitah, S.H.</t>
  </si>
  <si>
    <t xml:space="preserve">196710091994032003 </t>
  </si>
  <si>
    <t xml:space="preserve">1371114910670007 </t>
  </si>
  <si>
    <t>09-10-1967</t>
  </si>
  <si>
    <t>31-01-2001</t>
  </si>
  <si>
    <t>Nelli Herawati, S.H.</t>
  </si>
  <si>
    <t xml:space="preserve">196909131994032002 </t>
  </si>
  <si>
    <t xml:space="preserve">1371115309690003 </t>
  </si>
  <si>
    <t>13-09-1969</t>
  </si>
  <si>
    <t>01-07-2006</t>
  </si>
  <si>
    <t>Hj. Evayulita, S.Ag.</t>
  </si>
  <si>
    <t xml:space="preserve">196807241996032002 </t>
  </si>
  <si>
    <t xml:space="preserve">1371106407680002 </t>
  </si>
  <si>
    <t>24-07-1968</t>
  </si>
  <si>
    <t>01-04-2008</t>
  </si>
  <si>
    <t>Marliadi, S.H.</t>
  </si>
  <si>
    <t xml:space="preserve">197010312003121001 </t>
  </si>
  <si>
    <t xml:space="preserve">1371093110700001 </t>
  </si>
  <si>
    <t>31-10-1970</t>
  </si>
  <si>
    <t>Zul Amri, S.H.</t>
  </si>
  <si>
    <t xml:space="preserve">197102281994031004 </t>
  </si>
  <si>
    <t xml:space="preserve">1301052802710002 </t>
  </si>
  <si>
    <t>28-02-1971</t>
  </si>
  <si>
    <t>01-04-2013</t>
  </si>
  <si>
    <t>Zirmalini, S.H.</t>
  </si>
  <si>
    <t xml:space="preserve">197405152002122002 </t>
  </si>
  <si>
    <t xml:space="preserve">1371095505740008 </t>
  </si>
  <si>
    <t>15-05-1974</t>
  </si>
  <si>
    <t>Meirita, S.H.</t>
  </si>
  <si>
    <t xml:space="preserve">196605062003122002 </t>
  </si>
  <si>
    <t xml:space="preserve">1305154605660003 </t>
  </si>
  <si>
    <t>06-05-1966</t>
  </si>
  <si>
    <t>Dra. Sumarni</t>
  </si>
  <si>
    <t xml:space="preserve">196304171994012001 </t>
  </si>
  <si>
    <t xml:space="preserve">1376015704630003 </t>
  </si>
  <si>
    <t>09-06-2015</t>
  </si>
  <si>
    <t>Yulfida, S.H.</t>
  </si>
  <si>
    <t xml:space="preserve">196305271992032001 </t>
  </si>
  <si>
    <t xml:space="preserve">1306076705630001 </t>
  </si>
  <si>
    <t>27-05-1963</t>
  </si>
  <si>
    <t>Yusnelli, S.H.</t>
  </si>
  <si>
    <t xml:space="preserve">196906141994032003 </t>
  </si>
  <si>
    <t xml:space="preserve">1304045406690001 </t>
  </si>
  <si>
    <t>14-06-1969</t>
  </si>
  <si>
    <t>20-02-2020</t>
  </si>
  <si>
    <t>Tin Pertiwi, S.H.</t>
  </si>
  <si>
    <t xml:space="preserve">196802051994032003 </t>
  </si>
  <si>
    <t xml:space="preserve">1306034502680002 </t>
  </si>
  <si>
    <t>05-02-1968</t>
  </si>
  <si>
    <t>04-08-2014</t>
  </si>
  <si>
    <t>Len Yurni, S.E.,S.H.</t>
  </si>
  <si>
    <t xml:space="preserve">197606022009022004 </t>
  </si>
  <si>
    <t xml:space="preserve">1509014206760001 </t>
  </si>
  <si>
    <t>02-06-1976</t>
  </si>
  <si>
    <t>Harmen, S.Ag.</t>
  </si>
  <si>
    <t xml:space="preserve">196308251992021001 </t>
  </si>
  <si>
    <t xml:space="preserve">1376032508630002 </t>
  </si>
  <si>
    <t>25-08-1963</t>
  </si>
  <si>
    <t>Rismal Riandi, S.H.</t>
  </si>
  <si>
    <t xml:space="preserve">196406181986031004 </t>
  </si>
  <si>
    <t xml:space="preserve">1376011806640001 </t>
  </si>
  <si>
    <t>18-06-1964</t>
  </si>
  <si>
    <t>31-05-2022</t>
  </si>
  <si>
    <t>Wenny Oktavia, S.H.I., M.H.</t>
  </si>
  <si>
    <t xml:space="preserve">198410172009122002 </t>
  </si>
  <si>
    <t xml:space="preserve">1371115710840006 </t>
  </si>
  <si>
    <t>17-10-1984</t>
  </si>
  <si>
    <t>23-10-2017</t>
  </si>
  <si>
    <t>Yessi Laswita, S.E., M.H.</t>
  </si>
  <si>
    <t xml:space="preserve">198204222010012021 </t>
  </si>
  <si>
    <t xml:space="preserve">1371066204820008 </t>
  </si>
  <si>
    <t>22-04-1982</t>
  </si>
  <si>
    <t>Drs. Defrizal</t>
  </si>
  <si>
    <t xml:space="preserve">196404061997031003 </t>
  </si>
  <si>
    <t xml:space="preserve">1508120604640001 </t>
  </si>
  <si>
    <t>06-04-1964</t>
  </si>
  <si>
    <t>03-01-2019</t>
  </si>
  <si>
    <t>Cut Chairunnisa, S.H.</t>
  </si>
  <si>
    <t xml:space="preserve">198709192006042001 </t>
  </si>
  <si>
    <t xml:space="preserve">1371065909870011 </t>
  </si>
  <si>
    <t>19-09-1987</t>
  </si>
  <si>
    <t>Zurniati, B.A.</t>
  </si>
  <si>
    <t xml:space="preserve">196212301988032001 </t>
  </si>
  <si>
    <t xml:space="preserve">1371097012620007 </t>
  </si>
  <si>
    <t>30-12-1962</t>
  </si>
  <si>
    <t>Dianti Wanasari, S.H.I.</t>
  </si>
  <si>
    <t xml:space="preserve">199007162012122002 </t>
  </si>
  <si>
    <t xml:space="preserve">1371045607900002 </t>
  </si>
  <si>
    <t>16-07-1990</t>
  </si>
  <si>
    <t>Amelia, S.H.I.</t>
  </si>
  <si>
    <t xml:space="preserve">198810132012122001 </t>
  </si>
  <si>
    <t xml:space="preserve">1306075310880001 </t>
  </si>
  <si>
    <t>13-10-1988</t>
  </si>
  <si>
    <t>30-09-2021</t>
  </si>
  <si>
    <t xml:space="preserve">197112181992031002 </t>
  </si>
  <si>
    <t xml:space="preserve">1374011812710001 </t>
  </si>
  <si>
    <t>18-12-1971</t>
  </si>
  <si>
    <t>Rahmat Hidayat, S.Th.I., S.H.</t>
  </si>
  <si>
    <t xml:space="preserve">197907292006041005 </t>
  </si>
  <si>
    <t xml:space="preserve">1371022907790008 </t>
  </si>
  <si>
    <t>29-07-1979</t>
  </si>
  <si>
    <t>Rizal Razai Thamrin, S.H.</t>
  </si>
  <si>
    <t xml:space="preserve">197608302011011005 </t>
  </si>
  <si>
    <t xml:space="preserve">1377043008760001 </t>
  </si>
  <si>
    <t>30-08-1976</t>
  </si>
  <si>
    <t>Safriadi, S.H.I.</t>
  </si>
  <si>
    <t xml:space="preserve">198710182014031003 </t>
  </si>
  <si>
    <t xml:space="preserve">1308181810870001 </t>
  </si>
  <si>
    <t>18-10-1987</t>
  </si>
  <si>
    <t>06-04-2018</t>
  </si>
  <si>
    <t>Meridianto, S.H.</t>
  </si>
  <si>
    <t xml:space="preserve">198310012006041007 </t>
  </si>
  <si>
    <t xml:space="preserve">1375020110830004 </t>
  </si>
  <si>
    <t>01-10-1983</t>
  </si>
  <si>
    <t>Gina Lusiana, S.H.I.</t>
  </si>
  <si>
    <t xml:space="preserve">198811302012122001 </t>
  </si>
  <si>
    <t xml:space="preserve">1376017011880001 </t>
  </si>
  <si>
    <t>30-11-1988</t>
  </si>
  <si>
    <t xml:space="preserve">197202021994032001 </t>
  </si>
  <si>
    <t xml:space="preserve">1307054202720006 </t>
  </si>
  <si>
    <t>02-02-1972</t>
  </si>
  <si>
    <t>Murti Dewi, S.H.I.</t>
  </si>
  <si>
    <t xml:space="preserve">198509152011012013 </t>
  </si>
  <si>
    <t xml:space="preserve">1307045509850003 </t>
  </si>
  <si>
    <t>15-09-1985</t>
  </si>
  <si>
    <t>Novtri Nelli, S.H.</t>
  </si>
  <si>
    <t xml:space="preserve">198209012009122001 </t>
  </si>
  <si>
    <t xml:space="preserve">1306074109820001 </t>
  </si>
  <si>
    <t>01-09-1982</t>
  </si>
  <si>
    <t>Khairul Amri, S.H.</t>
  </si>
  <si>
    <t xml:space="preserve">198006032006041015 </t>
  </si>
  <si>
    <t xml:space="preserve">1306040306800001 </t>
  </si>
  <si>
    <t>03-06-1980</t>
  </si>
  <si>
    <t>Erin Setiani, S.H.</t>
  </si>
  <si>
    <t xml:space="preserve">198609032006042003 </t>
  </si>
  <si>
    <t xml:space="preserve">1371064309860008 </t>
  </si>
  <si>
    <t>03-09-1986</t>
  </si>
  <si>
    <t>Ihsan Saputra Zainal, S.E.</t>
  </si>
  <si>
    <t xml:space="preserve">198204072009121003 </t>
  </si>
  <si>
    <t xml:space="preserve">1371040704820006 </t>
  </si>
  <si>
    <t>07-04-1982</t>
  </si>
  <si>
    <t>Sukadi, S.H.</t>
  </si>
  <si>
    <t xml:space="preserve">196812191993031002 </t>
  </si>
  <si>
    <t xml:space="preserve">1371101912680001 </t>
  </si>
  <si>
    <t>19-12-1968</t>
  </si>
  <si>
    <t>27-05-2008</t>
  </si>
  <si>
    <t>Selvia, S.E.</t>
  </si>
  <si>
    <t xml:space="preserve">198305292009042003 </t>
  </si>
  <si>
    <t xml:space="preserve">1371116905830006 </t>
  </si>
  <si>
    <t>29-05-1983</t>
  </si>
  <si>
    <t>27-06-2022</t>
  </si>
  <si>
    <t>Ralius, S.Ag.</t>
  </si>
  <si>
    <t xml:space="preserve">196805011992031006 </t>
  </si>
  <si>
    <t xml:space="preserve">1308070105680001 </t>
  </si>
  <si>
    <t>01-05-1968</t>
  </si>
  <si>
    <t>Syafriyaldi, S.Ag.</t>
  </si>
  <si>
    <t xml:space="preserve">197205031999031006 </t>
  </si>
  <si>
    <t xml:space="preserve">1306070305720001 </t>
  </si>
  <si>
    <t>03-05-1972</t>
  </si>
  <si>
    <t>04-06-2021</t>
  </si>
  <si>
    <t>Bustamar, S.H.</t>
  </si>
  <si>
    <t xml:space="preserve">196508101992031004 </t>
  </si>
  <si>
    <t xml:space="preserve">1306031008650003 </t>
  </si>
  <si>
    <t>10-08-1965</t>
  </si>
  <si>
    <t>Monda Yulia Fita, SE</t>
  </si>
  <si>
    <t xml:space="preserve">198507142010012010 </t>
  </si>
  <si>
    <t xml:space="preserve">1305085407850001 </t>
  </si>
  <si>
    <t>14-07-1985</t>
  </si>
  <si>
    <t>01-11-2022</t>
  </si>
  <si>
    <t>Efrinela, S.T.</t>
  </si>
  <si>
    <t xml:space="preserve">197904192010012015 </t>
  </si>
  <si>
    <t xml:space="preserve">1902015904790004 </t>
  </si>
  <si>
    <t>19-04-1979</t>
  </si>
  <si>
    <t>Nelzi Lufan Nova, S.E.</t>
  </si>
  <si>
    <t xml:space="preserve">198411202006042004 </t>
  </si>
  <si>
    <t xml:space="preserve">1304086011840006 </t>
  </si>
  <si>
    <t>20-11-1984</t>
  </si>
  <si>
    <t>24-05-2021</t>
  </si>
  <si>
    <t>Listya Rahma, S.H.</t>
  </si>
  <si>
    <t xml:space="preserve">198705252009122008 </t>
  </si>
  <si>
    <t xml:space="preserve">1371026505870004 </t>
  </si>
  <si>
    <t>25-05-1987</t>
  </si>
  <si>
    <t>Bendahara Tingkat Banding/Eselon I, Panitera Muda Banding</t>
  </si>
  <si>
    <t>01-09-2020</t>
  </si>
  <si>
    <t>Fadhliamin, S.SI.</t>
  </si>
  <si>
    <t xml:space="preserve">199102062015031003 </t>
  </si>
  <si>
    <t xml:space="preserve">3276010602910004 </t>
  </si>
  <si>
    <t>06-02-1991</t>
  </si>
  <si>
    <t>22-01-2021</t>
  </si>
  <si>
    <t>Berki Rahmat, S.Kom.</t>
  </si>
  <si>
    <t xml:space="preserve">198909222015031001 </t>
  </si>
  <si>
    <t xml:space="preserve">1374012209890001 </t>
  </si>
  <si>
    <t>22-09-1989</t>
  </si>
  <si>
    <t>Aidil Akbar, S.E.</t>
  </si>
  <si>
    <t xml:space="preserve">198708082006041001 </t>
  </si>
  <si>
    <t xml:space="preserve">1371090608870011 </t>
  </si>
  <si>
    <t>08-08-1987</t>
  </si>
  <si>
    <t>Pengelola Pengadaan Barang/Jasa Ahli Pertama, Sub Bagian Tata Usaha Dan Rumah Tangga</t>
  </si>
  <si>
    <t>25-03-2022</t>
  </si>
  <si>
    <t>Elsa Rusdiana, S.E.</t>
  </si>
  <si>
    <t xml:space="preserve">198701252011012017 </t>
  </si>
  <si>
    <t xml:space="preserve">1371076501870001 </t>
  </si>
  <si>
    <t>01-10-2017</t>
  </si>
  <si>
    <t xml:space="preserve">196511281992031003 </t>
  </si>
  <si>
    <t xml:space="preserve">1371092811650005 </t>
  </si>
  <si>
    <t>28-11-1965</t>
  </si>
  <si>
    <t xml:space="preserve">196601011992021001 </t>
  </si>
  <si>
    <t xml:space="preserve">1304080101660011 </t>
  </si>
  <si>
    <t>01-01-1966</t>
  </si>
  <si>
    <t>Diqki Aulia, S.KOM.</t>
  </si>
  <si>
    <t xml:space="preserve">198905242015031001 </t>
  </si>
  <si>
    <t xml:space="preserve">1372012405890021 </t>
  </si>
  <si>
    <t>24-05-1989</t>
  </si>
  <si>
    <t>19-07-2022</t>
  </si>
  <si>
    <t xml:space="preserve">196803111988032004 </t>
  </si>
  <si>
    <t xml:space="preserve">1303075103680001 </t>
  </si>
  <si>
    <t>11-03-1968</t>
  </si>
  <si>
    <t>01-10-2003</t>
  </si>
  <si>
    <t>29-08-2017</t>
  </si>
  <si>
    <t>Izzuddin, S.H.I.</t>
  </si>
  <si>
    <t xml:space="preserve">198209272014081004 </t>
  </si>
  <si>
    <t xml:space="preserve">1372012709820001 </t>
  </si>
  <si>
    <t>27-09-1982</t>
  </si>
  <si>
    <t xml:space="preserve">197102061995031002 </t>
  </si>
  <si>
    <t xml:space="preserve">1306040602710001 </t>
  </si>
  <si>
    <t>06-02-1971</t>
  </si>
  <si>
    <t>01-05-2013</t>
  </si>
  <si>
    <t xml:space="preserve">197004091992032001 </t>
  </si>
  <si>
    <t xml:space="preserve">1307054904700001 </t>
  </si>
  <si>
    <t>09-04-1970</t>
  </si>
  <si>
    <t>Handry Lesmana, S.H.</t>
  </si>
  <si>
    <t xml:space="preserve">197901262006041004 </t>
  </si>
  <si>
    <t xml:space="preserve">1306092601790001 </t>
  </si>
  <si>
    <t>26-01-1979</t>
  </si>
  <si>
    <t>Yogi Yanova, S.Kom.</t>
  </si>
  <si>
    <t xml:space="preserve">198611302015031003 </t>
  </si>
  <si>
    <t xml:space="preserve">1376033011860001 </t>
  </si>
  <si>
    <t>Jelsita Novi, S.H.</t>
  </si>
  <si>
    <t xml:space="preserve">199711152022032010 </t>
  </si>
  <si>
    <t xml:space="preserve">1371095511970005 </t>
  </si>
  <si>
    <t>15-11-1997</t>
  </si>
  <si>
    <t>01-03-2022</t>
  </si>
  <si>
    <t>Winda Harza, S.H.</t>
  </si>
  <si>
    <t xml:space="preserve">199501102019032006 </t>
  </si>
  <si>
    <t xml:space="preserve">1371085001950002 </t>
  </si>
  <si>
    <t>10-01-1995</t>
  </si>
  <si>
    <t>01-03-2019</t>
  </si>
  <si>
    <t>25-11-2020</t>
  </si>
  <si>
    <t>Riccelia Junifa, S.E.</t>
  </si>
  <si>
    <t xml:space="preserve">199706062022032015 </t>
  </si>
  <si>
    <t xml:space="preserve">1371094606970007 </t>
  </si>
  <si>
    <t>06-06-1997</t>
  </si>
  <si>
    <t>Mursyidah, S.AP.</t>
  </si>
  <si>
    <t xml:space="preserve">199306122019032013 </t>
  </si>
  <si>
    <t xml:space="preserve">1371025206930003 </t>
  </si>
  <si>
    <t>12-06-1993</t>
  </si>
  <si>
    <t>Analis Kepegawaian Pertama Sub Bagian Kepegawaian Dan Teknologi Informasi</t>
  </si>
  <si>
    <t>28-02-2019</t>
  </si>
  <si>
    <t>14-01-2021</t>
  </si>
  <si>
    <t xml:space="preserve">198402152006041004 </t>
  </si>
  <si>
    <t xml:space="preserve">1371061502840006 </t>
  </si>
  <si>
    <t>15-02-1984</t>
  </si>
  <si>
    <t>Fitrya Rafani, S.Kom.</t>
  </si>
  <si>
    <t xml:space="preserve">198905022015032002 </t>
  </si>
  <si>
    <t xml:space="preserve">1371104205890003 </t>
  </si>
  <si>
    <t>02-05-1989</t>
  </si>
  <si>
    <t>Bendahara Tingkat Banding/Eselon I, Sub Bagian Keuangan Dan Pelaporan</t>
  </si>
  <si>
    <t>Novia Mayasari, S.E.</t>
  </si>
  <si>
    <t xml:space="preserve">199011262020122009 </t>
  </si>
  <si>
    <t xml:space="preserve">1304046611900001 </t>
  </si>
  <si>
    <t>26-11-1990</t>
  </si>
  <si>
    <t>01-12-2020</t>
  </si>
  <si>
    <t>30-03-2022</t>
  </si>
  <si>
    <t>Fanny Humaira, S.H.</t>
  </si>
  <si>
    <t xml:space="preserve">199711082022032011 </t>
  </si>
  <si>
    <t xml:space="preserve">1371094811970012 </t>
  </si>
  <si>
    <t>08-11-1997</t>
  </si>
  <si>
    <t>Cindy Nazly Monica, S.H.</t>
  </si>
  <si>
    <t xml:space="preserve">199810042022032006 </t>
  </si>
  <si>
    <t xml:space="preserve">1371114410980007 </t>
  </si>
  <si>
    <t>04-10-1998</t>
  </si>
  <si>
    <t>Ray Sepriadi, S.H.</t>
  </si>
  <si>
    <t xml:space="preserve">199009222022031002 </t>
  </si>
  <si>
    <t xml:space="preserve">1305072209900002 </t>
  </si>
  <si>
    <t>22-09-1990</t>
  </si>
  <si>
    <t>Annisa Arsya, S.Kom.</t>
  </si>
  <si>
    <t xml:space="preserve">199308132020122004 </t>
  </si>
  <si>
    <t xml:space="preserve">1371075308930001 </t>
  </si>
  <si>
    <t>13-08-1993</t>
  </si>
  <si>
    <t>Pranata Komputer Ahli Pertama, Sub Bagian Perencanaan Teknologi Informasi, Dan Pelaporan</t>
  </si>
  <si>
    <t>Yolinda Fitri, S.A.P.</t>
  </si>
  <si>
    <t xml:space="preserve">198902062019032006 </t>
  </si>
  <si>
    <t xml:space="preserve">1307014602890001 </t>
  </si>
  <si>
    <t>06-02-1989</t>
  </si>
  <si>
    <t>Analis Kepegawaian Pertama Sub Bagian Kepegawaian, Organisasi, Dan Tata Laksana</t>
  </si>
  <si>
    <t>Florensia Pratiwi, S.H.</t>
  </si>
  <si>
    <t xml:space="preserve">199412062022032012 </t>
  </si>
  <si>
    <t xml:space="preserve">1371114612940007 </t>
  </si>
  <si>
    <t>06-12-1994</t>
  </si>
  <si>
    <t>Eka Novriadi, S.HI</t>
  </si>
  <si>
    <t xml:space="preserve">199011182022031006 </t>
  </si>
  <si>
    <t xml:space="preserve">1671151811900003 </t>
  </si>
  <si>
    <t>Imam Habib Al Fikri, S.T.</t>
  </si>
  <si>
    <t xml:space="preserve">199703282020121006 </t>
  </si>
  <si>
    <t xml:space="preserve">1303042803970001 </t>
  </si>
  <si>
    <t>28-03-1997</t>
  </si>
  <si>
    <t>Astrid Yuliana, S.E.</t>
  </si>
  <si>
    <t xml:space="preserve">198807072022032006 </t>
  </si>
  <si>
    <t xml:space="preserve">3174094707880007 </t>
  </si>
  <si>
    <t>07-07-1988</t>
  </si>
  <si>
    <t>Rahmadina Zaid, S.H.</t>
  </si>
  <si>
    <t xml:space="preserve">199502252019032007 </t>
  </si>
  <si>
    <t xml:space="preserve">1303076502950002 </t>
  </si>
  <si>
    <t>25-02-1995</t>
  </si>
  <si>
    <t>02-03-2020</t>
  </si>
  <si>
    <t>14-09-2020</t>
  </si>
  <si>
    <t>Fitri Yanti, S.Komp.</t>
  </si>
  <si>
    <t xml:space="preserve">199507162020122005 </t>
  </si>
  <si>
    <t xml:space="preserve">1304035607950001 </t>
  </si>
  <si>
    <t>16-07-1995</t>
  </si>
  <si>
    <t>01-07-2022</t>
  </si>
  <si>
    <t>Nadatul Khaira Amril, S.Ap</t>
  </si>
  <si>
    <t xml:space="preserve">199811012022032008 </t>
  </si>
  <si>
    <t xml:space="preserve">1376024111980001 </t>
  </si>
  <si>
    <t>01-11-1998</t>
  </si>
  <si>
    <t>Vina Amalliah, S.E.</t>
  </si>
  <si>
    <t xml:space="preserve">199309042019032007 </t>
  </si>
  <si>
    <t xml:space="preserve">1371024409930001 </t>
  </si>
  <si>
    <t>04-09-1993</t>
  </si>
  <si>
    <t xml:space="preserve">198207172006042002 </t>
  </si>
  <si>
    <t xml:space="preserve">1375015707820002 </t>
  </si>
  <si>
    <t>17-07-1982</t>
  </si>
  <si>
    <t>Ikhbal Gusri, S.H.</t>
  </si>
  <si>
    <t xml:space="preserve">199708232022031011 </t>
  </si>
  <si>
    <t xml:space="preserve">1371072308970005 </t>
  </si>
  <si>
    <t>23-08-1997</t>
  </si>
  <si>
    <t>Muhammad Nasir, S.H.</t>
  </si>
  <si>
    <t xml:space="preserve">199402272022031007 </t>
  </si>
  <si>
    <t xml:space="preserve">1306152702940001 </t>
  </si>
  <si>
    <t>27-02-1994</t>
  </si>
  <si>
    <t>Aidil Fitriadi, S.T.</t>
  </si>
  <si>
    <t xml:space="preserve">199204052020121005 </t>
  </si>
  <si>
    <t xml:space="preserve">1375010504920001 </t>
  </si>
  <si>
    <t>05-04-1992</t>
  </si>
  <si>
    <t>Febri Aziz, S.I.P.</t>
  </si>
  <si>
    <t xml:space="preserve">199002122022031003 </t>
  </si>
  <si>
    <t xml:space="preserve">1371071202900002 </t>
  </si>
  <si>
    <t>12-02-1990</t>
  </si>
  <si>
    <t>Shintia Leswari, S.Psi.</t>
  </si>
  <si>
    <t xml:space="preserve">199312042019032007 </t>
  </si>
  <si>
    <t xml:space="preserve">1307064412930001 </t>
  </si>
  <si>
    <t>04-12-1993</t>
  </si>
  <si>
    <t>02-03-2019</t>
  </si>
  <si>
    <t>Anshari Az-Zarqy, S.H.</t>
  </si>
  <si>
    <t xml:space="preserve">199507132022031009 </t>
  </si>
  <si>
    <t xml:space="preserve">1373021307950002 </t>
  </si>
  <si>
    <t>13-07-1995</t>
  </si>
  <si>
    <t>Hensi Septia Utami, S.H</t>
  </si>
  <si>
    <t xml:space="preserve">199909282022032006 </t>
  </si>
  <si>
    <t xml:space="preserve">1708086809990001 </t>
  </si>
  <si>
    <t>28-09-1999</t>
  </si>
  <si>
    <t>Rani Anggraini, S.Kom.</t>
  </si>
  <si>
    <t xml:space="preserve">199501032020122004 </t>
  </si>
  <si>
    <t xml:space="preserve">1304044301950001 </t>
  </si>
  <si>
    <t>03-01-1995</t>
  </si>
  <si>
    <t>Fajri Hayatul Mukmin, S.E.</t>
  </si>
  <si>
    <t xml:space="preserve">199011032022031002 </t>
  </si>
  <si>
    <t xml:space="preserve">1374010311900001 </t>
  </si>
  <si>
    <t>03-11-1990</t>
  </si>
  <si>
    <t>Habib Solihin, S.H</t>
  </si>
  <si>
    <t xml:space="preserve">199808242022031004 </t>
  </si>
  <si>
    <t xml:space="preserve">1371012408980002 </t>
  </si>
  <si>
    <t>24-08-1998</t>
  </si>
  <si>
    <t>Syahdin Alamsyah, S.H.</t>
  </si>
  <si>
    <t xml:space="preserve">199406062022031006 </t>
  </si>
  <si>
    <t xml:space="preserve">1306090606940001 </t>
  </si>
  <si>
    <t>06-06-1994</t>
  </si>
  <si>
    <t>Adrianda, S.Kom.</t>
  </si>
  <si>
    <t xml:space="preserve">199301292020121003 </t>
  </si>
  <si>
    <t xml:space="preserve">1375012901930003 </t>
  </si>
  <si>
    <t>29-01-1993</t>
  </si>
  <si>
    <t>Irwan Ependi, A.Md.</t>
  </si>
  <si>
    <t xml:space="preserve">198204182011011012 </t>
  </si>
  <si>
    <t xml:space="preserve">1375011804820004 </t>
  </si>
  <si>
    <t>18-04-1982</t>
  </si>
  <si>
    <t>01-08-2016</t>
  </si>
  <si>
    <t>Nastasia Adinda Putri, S.H.</t>
  </si>
  <si>
    <t xml:space="preserve">199612252022032009 </t>
  </si>
  <si>
    <t xml:space="preserve">1371116512960004 </t>
  </si>
  <si>
    <t>25-12-1996</t>
  </si>
  <si>
    <t>Almuh Fajri, S.H</t>
  </si>
  <si>
    <t xml:space="preserve">199705102022031010 </t>
  </si>
  <si>
    <t xml:space="preserve">1305011005970005 </t>
  </si>
  <si>
    <t>10-05-1997</t>
  </si>
  <si>
    <t>Dwi Rahmayunika, S.Kom.</t>
  </si>
  <si>
    <t xml:space="preserve">199606062020122009 </t>
  </si>
  <si>
    <t xml:space="preserve">1371024606960004 </t>
  </si>
  <si>
    <t>06-06-1996</t>
  </si>
  <si>
    <t>Muhammad Hadiassalam, S.H</t>
  </si>
  <si>
    <t xml:space="preserve">199705272022031005 </t>
  </si>
  <si>
    <t xml:space="preserve">1371112705970007 </t>
  </si>
  <si>
    <t>27-05-1997</t>
  </si>
  <si>
    <t>Alfariz Maulana Reza, S.H.</t>
  </si>
  <si>
    <t xml:space="preserve">199712262022031005 </t>
  </si>
  <si>
    <t xml:space="preserve">1508122612970001 </t>
  </si>
  <si>
    <t>26-12-1997</t>
  </si>
  <si>
    <t>Annisa Dwi Nidia, S.Kom.</t>
  </si>
  <si>
    <t xml:space="preserve">199201032020122005 </t>
  </si>
  <si>
    <t xml:space="preserve">1304014301920002 </t>
  </si>
  <si>
    <t>03-01-1992</t>
  </si>
  <si>
    <t>Deko Haliansyah, S.H.</t>
  </si>
  <si>
    <t xml:space="preserve">199612192022031009 </t>
  </si>
  <si>
    <t xml:space="preserve">1771021912960003 </t>
  </si>
  <si>
    <t>19-12-1996</t>
  </si>
  <si>
    <t>Faisal Oktaranda, S.H</t>
  </si>
  <si>
    <t xml:space="preserve">199310162022031004 </t>
  </si>
  <si>
    <t xml:space="preserve">1771021610930004 </t>
  </si>
  <si>
    <t>16-10-1993</t>
  </si>
  <si>
    <t>Febriana Putri Rahmadayanti, S.T.</t>
  </si>
  <si>
    <t xml:space="preserve">199402242020122002 </t>
  </si>
  <si>
    <t xml:space="preserve">3175086402940001 </t>
  </si>
  <si>
    <t>24-02-1994</t>
  </si>
  <si>
    <t>Nurul Fitri, S.H</t>
  </si>
  <si>
    <t xml:space="preserve">199703022022032006 </t>
  </si>
  <si>
    <t xml:space="preserve">1771064203970002 </t>
  </si>
  <si>
    <t>02-03-1997</t>
  </si>
  <si>
    <t>Annesia Haripraptika, S.H</t>
  </si>
  <si>
    <t xml:space="preserve">199806202022032015 </t>
  </si>
  <si>
    <t xml:space="preserve">1771036006980002 </t>
  </si>
  <si>
    <t>20-06-1998</t>
  </si>
  <si>
    <t>M. Arief Wira Bhakti Azmar, S.H.</t>
  </si>
  <si>
    <t xml:space="preserve">199410082022031004 </t>
  </si>
  <si>
    <t xml:space="preserve">1371110810940010 </t>
  </si>
  <si>
    <t>08-10-1994</t>
  </si>
  <si>
    <t>Pavel Almairi, S.H.</t>
  </si>
  <si>
    <t xml:space="preserve">199409232022031002 </t>
  </si>
  <si>
    <t xml:space="preserve">1371062309940007 </t>
  </si>
  <si>
    <t>23-09-1994</t>
  </si>
  <si>
    <t>Bambang Dwi Asmoro, S.SI.</t>
  </si>
  <si>
    <t xml:space="preserve">199112152020121003 </t>
  </si>
  <si>
    <t xml:space="preserve">1310031512910001 </t>
  </si>
  <si>
    <t>15-12-1991</t>
  </si>
  <si>
    <t>H. Muhamad Ilham Azizul Haq, S.H.</t>
  </si>
  <si>
    <t xml:space="preserve">199810242022031002 </t>
  </si>
  <si>
    <t xml:space="preserve">1302102410980004 </t>
  </si>
  <si>
    <t>24-10-1998</t>
  </si>
  <si>
    <t>Rifaldo Rizal, S.H.</t>
  </si>
  <si>
    <t xml:space="preserve">199511212022031006 </t>
  </si>
  <si>
    <t xml:space="preserve">1371112111950010 </t>
  </si>
  <si>
    <t>21-11-1995</t>
  </si>
  <si>
    <t>Muhammad Irfansyah, S.H.</t>
  </si>
  <si>
    <t xml:space="preserve">199506122022031007 </t>
  </si>
  <si>
    <t xml:space="preserve">3671091206950002 </t>
  </si>
  <si>
    <t>12-06-1995</t>
  </si>
  <si>
    <t>Nisrina Tsabita Irbah, S.H.</t>
  </si>
  <si>
    <t xml:space="preserve">199908032022032007 </t>
  </si>
  <si>
    <t xml:space="preserve">3674044308990003 </t>
  </si>
  <si>
    <t>03-08-1999</t>
  </si>
  <si>
    <t>Hendra Hidayat, S.Kom.</t>
  </si>
  <si>
    <t xml:space="preserve">199307272020121012 </t>
  </si>
  <si>
    <t xml:space="preserve">3174032707931001 </t>
  </si>
  <si>
    <t>27-07-1993</t>
  </si>
  <si>
    <t xml:space="preserve">198203132003121005 </t>
  </si>
  <si>
    <t xml:space="preserve">1312031303820007 </t>
  </si>
  <si>
    <t>13-03-1982</t>
  </si>
  <si>
    <t>22-06-2009</t>
  </si>
  <si>
    <t>Muhammad Andhika Gautama, S.H.</t>
  </si>
  <si>
    <t xml:space="preserve">199401222022031007 </t>
  </si>
  <si>
    <t xml:space="preserve">3175092201940001 </t>
  </si>
  <si>
    <t>22-01-1994</t>
  </si>
  <si>
    <t>Muhamad Dadi Dwiono, S.H.</t>
  </si>
  <si>
    <t xml:space="preserve">199512262022031006 </t>
  </si>
  <si>
    <t xml:space="preserve">3175092612950004 </t>
  </si>
  <si>
    <t>26-12-1995</t>
  </si>
  <si>
    <t>Muhammad Saddam, S.Kom.</t>
  </si>
  <si>
    <t xml:space="preserve">199511162020121008 </t>
  </si>
  <si>
    <t xml:space="preserve">3172031611951001 </t>
  </si>
  <si>
    <t>16-11-1995</t>
  </si>
  <si>
    <t>Paramitha Try Andini, S.H.</t>
  </si>
  <si>
    <t xml:space="preserve">198909282022032008 </t>
  </si>
  <si>
    <t xml:space="preserve">1371076809890003 </t>
  </si>
  <si>
    <t>28-09-1989</t>
  </si>
  <si>
    <t>Maghfiraa Larasati Erlanggaputri, S.H</t>
  </si>
  <si>
    <t xml:space="preserve">199609182022032012 </t>
  </si>
  <si>
    <t xml:space="preserve">3674025811960004 </t>
  </si>
  <si>
    <t>18-09-1996</t>
  </si>
  <si>
    <t>Balgi Andala, S.T.</t>
  </si>
  <si>
    <t xml:space="preserve">199212022020121005 </t>
  </si>
  <si>
    <t xml:space="preserve">1371110212920006 </t>
  </si>
  <si>
    <t>Akbar Fariz Tandjung, S.H.</t>
  </si>
  <si>
    <t xml:space="preserve">199606142022031006 </t>
  </si>
  <si>
    <t xml:space="preserve">1201031406960002 </t>
  </si>
  <si>
    <t>14-06-1996</t>
  </si>
  <si>
    <t>Akhyar Fauzan, S.H.</t>
  </si>
  <si>
    <t xml:space="preserve">199711052022031012 </t>
  </si>
  <si>
    <t xml:space="preserve">1307010511970001 </t>
  </si>
  <si>
    <t>05-11-1997</t>
  </si>
  <si>
    <t>Kemal Pasha, S.Kom.</t>
  </si>
  <si>
    <t xml:space="preserve">199506122020121007 </t>
  </si>
  <si>
    <t xml:space="preserve">3275061206950015 </t>
  </si>
  <si>
    <t>Sudarius Fajri, S.T.</t>
  </si>
  <si>
    <t xml:space="preserve">199006292019031004 </t>
  </si>
  <si>
    <t xml:space="preserve">1305102906900003 </t>
  </si>
  <si>
    <t>29-06-1990</t>
  </si>
  <si>
    <t>Cici Arista Anwar, S.H</t>
  </si>
  <si>
    <t xml:space="preserve">198907112022032004 </t>
  </si>
  <si>
    <t xml:space="preserve">1377015107890001 </t>
  </si>
  <si>
    <t>11-07-1989</t>
  </si>
  <si>
    <t>Luthfi Rafi, S.H</t>
  </si>
  <si>
    <t xml:space="preserve">199509262022031012 </t>
  </si>
  <si>
    <t xml:space="preserve">1306052609950001 </t>
  </si>
  <si>
    <t>26-09-1995</t>
  </si>
  <si>
    <t>Ade Armawi Paypas, S.Kom.</t>
  </si>
  <si>
    <t xml:space="preserve">199612242020121003 </t>
  </si>
  <si>
    <t xml:space="preserve">1308072412960003 </t>
  </si>
  <si>
    <t>24-12-1996</t>
  </si>
  <si>
    <t>Danang Eko Prayogo, S.Kom.</t>
  </si>
  <si>
    <t xml:space="preserve">199512032020121004 </t>
  </si>
  <si>
    <t xml:space="preserve">3173010312950002 </t>
  </si>
  <si>
    <t>03-12-1995</t>
  </si>
  <si>
    <t>Rada Marsita, S.H.</t>
  </si>
  <si>
    <t xml:space="preserve">199404062019032007 </t>
  </si>
  <si>
    <t xml:space="preserve">1404104604940001 </t>
  </si>
  <si>
    <t>06-04-1994</t>
  </si>
  <si>
    <t>M. Aschari, S. H</t>
  </si>
  <si>
    <t xml:space="preserve">199309112022031003 </t>
  </si>
  <si>
    <t xml:space="preserve">1701051109930001 </t>
  </si>
  <si>
    <t>11-09-1993</t>
  </si>
  <si>
    <t>Niko Rioza Oskar, S.H.</t>
  </si>
  <si>
    <t xml:space="preserve">199305252022031002 </t>
  </si>
  <si>
    <t xml:space="preserve">1771022505930011 </t>
  </si>
  <si>
    <t>25-05-1993</t>
  </si>
  <si>
    <t>Vina Dhamayati, S.Psi.</t>
  </si>
  <si>
    <t xml:space="preserve">198608262019032011 </t>
  </si>
  <si>
    <t xml:space="preserve">1371106608860004 </t>
  </si>
  <si>
    <t>26-08-1986</t>
  </si>
  <si>
    <t xml:space="preserve">198906302009121002 </t>
  </si>
  <si>
    <t xml:space="preserve">1305103006890003 </t>
  </si>
  <si>
    <t>30-06-1989</t>
  </si>
  <si>
    <t xml:space="preserve">198611182009121001 </t>
  </si>
  <si>
    <t xml:space="preserve">1306081811860001 </t>
  </si>
  <si>
    <t>18-11-1986</t>
  </si>
  <si>
    <t xml:space="preserve">198501182009042009 </t>
  </si>
  <si>
    <t xml:space="preserve">1376025801850002 </t>
  </si>
  <si>
    <t>18-01-1985</t>
  </si>
  <si>
    <t>Rinaldi Orlando, A.Md.A.B.</t>
  </si>
  <si>
    <t xml:space="preserve">199902122022031007 </t>
  </si>
  <si>
    <t xml:space="preserve">1371011202990006 </t>
  </si>
  <si>
    <t>12-02-1999</t>
  </si>
  <si>
    <t>Muhammad Andi Purwanto, A.Md.T.</t>
  </si>
  <si>
    <t xml:space="preserve">199404152020121004 </t>
  </si>
  <si>
    <t xml:space="preserve">3374131504940001 </t>
  </si>
  <si>
    <t>15-04-1994</t>
  </si>
  <si>
    <t xml:space="preserve">198510242009041002 </t>
  </si>
  <si>
    <t xml:space="preserve">1371012410850002 </t>
  </si>
  <si>
    <t>24-10-1985</t>
  </si>
  <si>
    <t>31-03-2022</t>
  </si>
  <si>
    <t>Yova Nelindy, A.Md.</t>
  </si>
  <si>
    <t xml:space="preserve">199305242019032009 </t>
  </si>
  <si>
    <t xml:space="preserve">1371116405930007 </t>
  </si>
  <si>
    <t>24-05-1993</t>
  </si>
  <si>
    <t>Nince Adnina, A.Md.</t>
  </si>
  <si>
    <t xml:space="preserve">199209222022032006 </t>
  </si>
  <si>
    <t xml:space="preserve">1306106209920002 </t>
  </si>
  <si>
    <t>22-09-1992</t>
  </si>
  <si>
    <t>Birrul Haddy Arsas, A.Md.</t>
  </si>
  <si>
    <t xml:space="preserve">199306142022031006 </t>
  </si>
  <si>
    <t xml:space="preserve">1371091406930013 </t>
  </si>
  <si>
    <t>14-06-1993</t>
  </si>
  <si>
    <t>Rizkya Ramadhanty, A.Md.A.B.</t>
  </si>
  <si>
    <t xml:space="preserve">199801042020122002 </t>
  </si>
  <si>
    <t xml:space="preserve">3174034401980002 </t>
  </si>
  <si>
    <t>04-01-1998</t>
  </si>
  <si>
    <t>Arsiparis Pelaksana, Sub Bagian Umum Dan Keuangan</t>
  </si>
  <si>
    <t>Elsa Leminda, A.Md.</t>
  </si>
  <si>
    <t xml:space="preserve">199211082022032007 </t>
  </si>
  <si>
    <t xml:space="preserve">1371014811920004 </t>
  </si>
  <si>
    <t>08-11-1992</t>
  </si>
  <si>
    <t xml:space="preserve">198005292012121003 </t>
  </si>
  <si>
    <t xml:space="preserve">1377012905800001 </t>
  </si>
  <si>
    <t>29-05-1980</t>
  </si>
  <si>
    <t>Halimah Tussa'Diah, A.Md.A.B.</t>
  </si>
  <si>
    <t xml:space="preserve">199903052022032008 </t>
  </si>
  <si>
    <t xml:space="preserve">1308054503990001 </t>
  </si>
  <si>
    <t>05-03-1999</t>
  </si>
  <si>
    <t>Dosnani, A.Md</t>
  </si>
  <si>
    <t xml:space="preserve">199011092022032011 </t>
  </si>
  <si>
    <t xml:space="preserve">1305094911900001 </t>
  </si>
  <si>
    <t>09-11-1990</t>
  </si>
  <si>
    <t>Efyra Nafta Febrianti, A.Md.A.B.</t>
  </si>
  <si>
    <t xml:space="preserve">199702222020122005 </t>
  </si>
  <si>
    <t xml:space="preserve">3374066202970003 </t>
  </si>
  <si>
    <t>22-02-1997</t>
  </si>
  <si>
    <t>Syintia De Viola, A.Md.Ak</t>
  </si>
  <si>
    <t xml:space="preserve">199907242022032004 </t>
  </si>
  <si>
    <t xml:space="preserve">1376026407990001 </t>
  </si>
  <si>
    <t>24-07-1999</t>
  </si>
  <si>
    <t xml:space="preserve">197312262014081001 </t>
  </si>
  <si>
    <t xml:space="preserve">1304042612730001 </t>
  </si>
  <si>
    <t>26-12-1973</t>
  </si>
  <si>
    <t>Tika, A.Md.A.B</t>
  </si>
  <si>
    <t xml:space="preserve">199612102022032017 </t>
  </si>
  <si>
    <t xml:space="preserve">1375015012960005 </t>
  </si>
  <si>
    <t>10-12-1996</t>
  </si>
  <si>
    <t>Nadilah Tilarah, A.Md.A.B.</t>
  </si>
  <si>
    <t xml:space="preserve">199803242020122002 </t>
  </si>
  <si>
    <t xml:space="preserve">1671036403980008 </t>
  </si>
  <si>
    <t>24-03-1998</t>
  </si>
  <si>
    <t>Putri Monalisa, A.Md.</t>
  </si>
  <si>
    <t xml:space="preserve">199010282022032008 </t>
  </si>
  <si>
    <t xml:space="preserve">1371022810900002 </t>
  </si>
  <si>
    <t>28-10-1990</t>
  </si>
  <si>
    <t>Fitria Irma Ramadhani Lubis, A.Md.A.B</t>
  </si>
  <si>
    <t xml:space="preserve">199801092022032012 </t>
  </si>
  <si>
    <t xml:space="preserve">1306064901980007 </t>
  </si>
  <si>
    <t>09-01-1998</t>
  </si>
  <si>
    <t>Fauriatul Irfani, A.Md</t>
  </si>
  <si>
    <t xml:space="preserve">199902062022032011 </t>
  </si>
  <si>
    <t xml:space="preserve">1304034602990001 </t>
  </si>
  <si>
    <t>06-02-1999</t>
  </si>
  <si>
    <t>Shindy Harleny, A.Md.M.I.D.</t>
  </si>
  <si>
    <t xml:space="preserve">198908192020122007 </t>
  </si>
  <si>
    <t xml:space="preserve">3175085908890001 </t>
  </si>
  <si>
    <t>19-08-1989</t>
  </si>
  <si>
    <t>Arlia Novriany, A.Md</t>
  </si>
  <si>
    <t xml:space="preserve">199111032022032010 </t>
  </si>
  <si>
    <t xml:space="preserve">1271044311910004 </t>
  </si>
  <si>
    <t>03-11-1991</t>
  </si>
  <si>
    <t>Tiara Antonisa Wielna, A.Md.A.B.</t>
  </si>
  <si>
    <t xml:space="preserve">199803062020122002 </t>
  </si>
  <si>
    <t xml:space="preserve">1607104603980005 </t>
  </si>
  <si>
    <t>06-03-1998</t>
  </si>
  <si>
    <t>Yossa Permata Herawan, A.Md.</t>
  </si>
  <si>
    <t xml:space="preserve">199905042022032005 </t>
  </si>
  <si>
    <t xml:space="preserve">1371024405990007 </t>
  </si>
  <si>
    <t>04-05-1999</t>
  </si>
  <si>
    <t>Nila Sri Astuti, A.Md.A.B</t>
  </si>
  <si>
    <t xml:space="preserve">199605262022032020 </t>
  </si>
  <si>
    <t xml:space="preserve">1371096605960006 </t>
  </si>
  <si>
    <t>26-05-1996</t>
  </si>
  <si>
    <t>Finetia Mardita, A.Md.A.B.</t>
  </si>
  <si>
    <t xml:space="preserve">199703082022032017 </t>
  </si>
  <si>
    <t xml:space="preserve">1371094803970013 </t>
  </si>
  <si>
    <t>08-03-1997</t>
  </si>
  <si>
    <t>Nur Aisyah Chomariza, A.Md.</t>
  </si>
  <si>
    <t xml:space="preserve">199509152020122009 </t>
  </si>
  <si>
    <t xml:space="preserve">3374015509950001 </t>
  </si>
  <si>
    <t>15-09-1995</t>
  </si>
  <si>
    <t>Rustinar Helmi, A.Md</t>
  </si>
  <si>
    <t xml:space="preserve">199003122022032004 </t>
  </si>
  <si>
    <t xml:space="preserve">1302045203900003 </t>
  </si>
  <si>
    <t>12-03-1990</t>
  </si>
  <si>
    <t>Sefrion Abdi Giantino, A.Md</t>
  </si>
  <si>
    <t xml:space="preserve">199312262022031002 </t>
  </si>
  <si>
    <t xml:space="preserve">1372022612930001 </t>
  </si>
  <si>
    <t>26-12-1993</t>
  </si>
  <si>
    <t>Ayu Nuansa Ramadhani, A.Md.A.B.</t>
  </si>
  <si>
    <t xml:space="preserve">199801222020122001 </t>
  </si>
  <si>
    <t xml:space="preserve">3374016201980002 </t>
  </si>
  <si>
    <t>22-01-1998</t>
  </si>
  <si>
    <t>Nisa Hundani Nabila, A.Md.A.B.</t>
  </si>
  <si>
    <t xml:space="preserve">199911202022032007 </t>
  </si>
  <si>
    <t xml:space="preserve">1371096011990009 </t>
  </si>
  <si>
    <t>20-11-1999</t>
  </si>
  <si>
    <t>Suci Fitrah Insani, A.Md</t>
  </si>
  <si>
    <t xml:space="preserve">199209302022032008 </t>
  </si>
  <si>
    <t xml:space="preserve">1304107009920001 </t>
  </si>
  <si>
    <t>30-09-1992</t>
  </si>
  <si>
    <t>R.A. Fadillah Ariyani, A.Md.</t>
  </si>
  <si>
    <t xml:space="preserve">199610022020122005 </t>
  </si>
  <si>
    <t xml:space="preserve">1671014210960005 </t>
  </si>
  <si>
    <t>02-10-1996</t>
  </si>
  <si>
    <t>Hani Siti Nurweni, A.md</t>
  </si>
  <si>
    <t xml:space="preserve">199509302022032006 </t>
  </si>
  <si>
    <t xml:space="preserve">1310017009950007 </t>
  </si>
  <si>
    <t>30-09-1995</t>
  </si>
  <si>
    <t>Monica Ocrisia Arde, A.Md.A.B.</t>
  </si>
  <si>
    <t xml:space="preserve">199910202022032008 </t>
  </si>
  <si>
    <t xml:space="preserve">1371026010990003 </t>
  </si>
  <si>
    <t>20-10-1999</t>
  </si>
  <si>
    <t>Triana Agustin, A.Md.A.B.</t>
  </si>
  <si>
    <t xml:space="preserve">199608242020122004 </t>
  </si>
  <si>
    <t xml:space="preserve">1610026408960002 </t>
  </si>
  <si>
    <t>24-08-1996</t>
  </si>
  <si>
    <t>Syaifur Rahman Syahid, A.Md</t>
  </si>
  <si>
    <t xml:space="preserve">199512012022031008 </t>
  </si>
  <si>
    <t xml:space="preserve">1301010112950003 </t>
  </si>
  <si>
    <t>01-12-1995</t>
  </si>
  <si>
    <t>Amrina Rasyada Wiratami, A.Md.A.B.</t>
  </si>
  <si>
    <t xml:space="preserve">199804042022032014 </t>
  </si>
  <si>
    <t xml:space="preserve">1371104404980010 </t>
  </si>
  <si>
    <t>04-04-1998</t>
  </si>
  <si>
    <t>Selly Tria Amanda, A. Md. A. B.</t>
  </si>
  <si>
    <t xml:space="preserve">199702262020122003 </t>
  </si>
  <si>
    <t xml:space="preserve">1674016602970004 </t>
  </si>
  <si>
    <t>26-02-1997</t>
  </si>
  <si>
    <t>Syofia Afrina, A.Md.A.B.</t>
  </si>
  <si>
    <t xml:space="preserve">199704232022032017 </t>
  </si>
  <si>
    <t xml:space="preserve">1371026504970006 </t>
  </si>
  <si>
    <t>23-04-1997</t>
  </si>
  <si>
    <t>Luvita Yulimas, A.Md</t>
  </si>
  <si>
    <t xml:space="preserve">199412032022032010 </t>
  </si>
  <si>
    <t xml:space="preserve">1371064312940007 </t>
  </si>
  <si>
    <t>03-12-1994</t>
  </si>
  <si>
    <t>Lissa Putri Amirah, A.Md.A.B.</t>
  </si>
  <si>
    <t xml:space="preserve">199801272020122006 </t>
  </si>
  <si>
    <t xml:space="preserve">1671076701980009 </t>
  </si>
  <si>
    <t>27-01-1998</t>
  </si>
  <si>
    <t>Sovia Sartika, A.Md.</t>
  </si>
  <si>
    <t xml:space="preserve">199508212022032011 </t>
  </si>
  <si>
    <t xml:space="preserve">1371086108950003 </t>
  </si>
  <si>
    <t>21-08-1995</t>
  </si>
  <si>
    <t>Yudi Ramadhani Putra, A. Md</t>
  </si>
  <si>
    <t xml:space="preserve">199203232022031008 </t>
  </si>
  <si>
    <t xml:space="preserve">1371042303920005 </t>
  </si>
  <si>
    <t>23-03-1992</t>
  </si>
  <si>
    <t>Marisa Nurlaily, A.Md.A.B.</t>
  </si>
  <si>
    <t xml:space="preserve">199803312020122005 </t>
  </si>
  <si>
    <t xml:space="preserve">1671097103980004 </t>
  </si>
  <si>
    <t>31-03-1998</t>
  </si>
  <si>
    <t>Refna Julita, A.Md.A.B.</t>
  </si>
  <si>
    <t xml:space="preserve">199707092022032013 </t>
  </si>
  <si>
    <t xml:space="preserve">1306024907970001 </t>
  </si>
  <si>
    <t>09-07-1997</t>
  </si>
  <si>
    <t>Wahyu Sari, A.Md</t>
  </si>
  <si>
    <t xml:space="preserve">199502082022032005 </t>
  </si>
  <si>
    <t xml:space="preserve">1308184802950003 </t>
  </si>
  <si>
    <t>08-02-1995</t>
  </si>
  <si>
    <t>Izka Nabila, A.Md.,A.B.</t>
  </si>
  <si>
    <t xml:space="preserve">199701032020122005 </t>
  </si>
  <si>
    <t xml:space="preserve">1605014301970001 </t>
  </si>
  <si>
    <t>03-01-1997</t>
  </si>
  <si>
    <t xml:space="preserve">198407152006041004 </t>
  </si>
  <si>
    <t xml:space="preserve">1312031507841009 </t>
  </si>
  <si>
    <t>15-07-1984</t>
  </si>
  <si>
    <t>28-06-2019</t>
  </si>
  <si>
    <t>Ramadhan, A.Md</t>
  </si>
  <si>
    <t xml:space="preserve">199403062022031011 </t>
  </si>
  <si>
    <t xml:space="preserve">1371090603940008 </t>
  </si>
  <si>
    <t>06-03-1994</t>
  </si>
  <si>
    <t>Ilham Surya, A.Md.A.B.</t>
  </si>
  <si>
    <t xml:space="preserve">199903252022031004 </t>
  </si>
  <si>
    <t xml:space="preserve">1371092503990004 </t>
  </si>
  <si>
    <t>25-03-1999</t>
  </si>
  <si>
    <t xml:space="preserve">199209092020122013 </t>
  </si>
  <si>
    <t xml:space="preserve">1671044909920010 </t>
  </si>
  <si>
    <t>09-09-1992</t>
  </si>
  <si>
    <t>Yulia Rahayu Putri, A.Md.A.B</t>
  </si>
  <si>
    <t xml:space="preserve">199607092022032017 </t>
  </si>
  <si>
    <t xml:space="preserve">1306074907960002 </t>
  </si>
  <si>
    <t>09-07-1996</t>
  </si>
  <si>
    <t>Nofia Wulandari, A.Md.A.B</t>
  </si>
  <si>
    <t xml:space="preserve">199611262022032017 </t>
  </si>
  <si>
    <t xml:space="preserve">1306096611960001 </t>
  </si>
  <si>
    <t>26-11-1996</t>
  </si>
  <si>
    <t>Alifatul Amiroh, A.Md.</t>
  </si>
  <si>
    <t xml:space="preserve">199605032020122007 </t>
  </si>
  <si>
    <t xml:space="preserve">3324094305960002 </t>
  </si>
  <si>
    <t>03-05-1996</t>
  </si>
  <si>
    <t>Imam Anugerah, A.Md</t>
  </si>
  <si>
    <t xml:space="preserve">199903192022031007 </t>
  </si>
  <si>
    <t xml:space="preserve">1371101903990004 </t>
  </si>
  <si>
    <t>19-03-1999</t>
  </si>
  <si>
    <t>Vonny Gusti Oktavia, A.Md.A.B</t>
  </si>
  <si>
    <t xml:space="preserve">199808102022032012 </t>
  </si>
  <si>
    <t xml:space="preserve">1307125008980001 </t>
  </si>
  <si>
    <t>10-08-1998</t>
  </si>
  <si>
    <t>Atika Dewi, A.Md.</t>
  </si>
  <si>
    <t xml:space="preserve">199411242020122009 </t>
  </si>
  <si>
    <t xml:space="preserve">3311086401940002 </t>
  </si>
  <si>
    <t>24-11-1994</t>
  </si>
  <si>
    <t>Nhadya Prildyani, A.Md.A.B</t>
  </si>
  <si>
    <t xml:space="preserve">199904012022032010 </t>
  </si>
  <si>
    <t xml:space="preserve">1306144104990002 </t>
  </si>
  <si>
    <t>01-04-1999</t>
  </si>
  <si>
    <t>Fitra Menela, A.Md.A.B</t>
  </si>
  <si>
    <t xml:space="preserve">199902102022032011 </t>
  </si>
  <si>
    <t xml:space="preserve">1371105002990005 </t>
  </si>
  <si>
    <t>10-02-1999</t>
  </si>
  <si>
    <t>Harsiana Yuniar Dwi Saputri, A.Md.</t>
  </si>
  <si>
    <t xml:space="preserve">199706212020122003 </t>
  </si>
  <si>
    <t xml:space="preserve">3310206106970002 </t>
  </si>
  <si>
    <t>21-06-1997</t>
  </si>
  <si>
    <t>Richa Meiliyana Rachmawati, A.Md.A.B.</t>
  </si>
  <si>
    <t xml:space="preserve">199805232020122002 </t>
  </si>
  <si>
    <t xml:space="preserve">3319066305980003 </t>
  </si>
  <si>
    <t>23-05-1998</t>
  </si>
  <si>
    <t>Fifi Indra Susanti, A.Md</t>
  </si>
  <si>
    <t xml:space="preserve">199607092022032016 </t>
  </si>
  <si>
    <t xml:space="preserve">1304054907960001 </t>
  </si>
  <si>
    <t>Miftah Annisa, A.Md.</t>
  </si>
  <si>
    <t xml:space="preserve">199610272020122015 </t>
  </si>
  <si>
    <t xml:space="preserve">1371066710960003 </t>
  </si>
  <si>
    <t>27-10-1996</t>
  </si>
  <si>
    <t>Sispet Dikkie, S.H.I.</t>
  </si>
  <si>
    <t xml:space="preserve">198008022009121002 </t>
  </si>
  <si>
    <t xml:space="preserve">1374020208800021 </t>
  </si>
  <si>
    <t>02-08-1980</t>
  </si>
  <si>
    <t>Zulyarni, S.H.</t>
  </si>
  <si>
    <t xml:space="preserve">196702222014082002 </t>
  </si>
  <si>
    <t xml:space="preserve">1302106202670001 </t>
  </si>
  <si>
    <t>22-02-1967</t>
  </si>
  <si>
    <t>04-08-2017</t>
  </si>
  <si>
    <t>Robi Gema Putra, S.Kom.</t>
  </si>
  <si>
    <t xml:space="preserve">198803182011011006 </t>
  </si>
  <si>
    <t xml:space="preserve">1307051803880003 </t>
  </si>
  <si>
    <t>18-03-1988</t>
  </si>
  <si>
    <t>Ayu Terisia, A.Md.</t>
  </si>
  <si>
    <t xml:space="preserve">198106112009122003 </t>
  </si>
  <si>
    <t xml:space="preserve">1375015106810001 </t>
  </si>
  <si>
    <t>11-06-1981</t>
  </si>
  <si>
    <t>01-09-2014</t>
  </si>
  <si>
    <t>Siska Amelia, A.Md.</t>
  </si>
  <si>
    <t xml:space="preserve">198401112011012010 </t>
  </si>
  <si>
    <t xml:space="preserve">1371045101840006 </t>
  </si>
  <si>
    <t>11-01-1984</t>
  </si>
  <si>
    <t xml:space="preserve">198110292009122003 </t>
  </si>
  <si>
    <t xml:space="preserve">1304026910810002 </t>
  </si>
  <si>
    <t>29-10-1981</t>
  </si>
  <si>
    <t>17-10-2014</t>
  </si>
  <si>
    <t xml:space="preserve">197004072014082004 </t>
  </si>
  <si>
    <t xml:space="preserve">1306134704700001 </t>
  </si>
  <si>
    <t>07-04-1970</t>
  </si>
  <si>
    <t xml:space="preserve">198611122012121001 </t>
  </si>
  <si>
    <t xml:space="preserve">1377011211860003 </t>
  </si>
  <si>
    <t>12-11-1986</t>
  </si>
  <si>
    <t>22-02-2016</t>
  </si>
  <si>
    <t xml:space="preserve">198508012014081002 </t>
  </si>
  <si>
    <t xml:space="preserve">1375020108850003 </t>
  </si>
  <si>
    <t>01-08-1985</t>
  </si>
  <si>
    <t>27-05-2021</t>
  </si>
  <si>
    <t xml:space="preserve">198601102012121003 </t>
  </si>
  <si>
    <t xml:space="preserve">1374011001860002 </t>
  </si>
  <si>
    <t>10-01-1986</t>
  </si>
  <si>
    <t>31-01-2017</t>
  </si>
  <si>
    <t xml:space="preserve">198603152012121007 </t>
  </si>
  <si>
    <t xml:space="preserve">1301081503860003 </t>
  </si>
  <si>
    <t>15-03-1986</t>
  </si>
  <si>
    <t>3</t>
  </si>
  <si>
    <t>14</t>
  </si>
  <si>
    <t>no</t>
  </si>
  <si>
    <t xml:space="preserve">Hafiz Wahyu, S.Kom </t>
  </si>
  <si>
    <t>Pangkat</t>
  </si>
  <si>
    <t>Gol Ruang</t>
  </si>
  <si>
    <t>Instansi</t>
  </si>
  <si>
    <t>II/b</t>
  </si>
  <si>
    <t>Pembina Tk.I</t>
  </si>
  <si>
    <t>Penata Tk.I</t>
  </si>
  <si>
    <t>Penata Muda Tk.I</t>
  </si>
  <si>
    <t>Pengatur Tk.I</t>
  </si>
  <si>
    <t>Pengatur Muda Tk.I</t>
  </si>
  <si>
    <t>Foto</t>
  </si>
  <si>
    <t>NIP2</t>
  </si>
  <si>
    <t>https://www.pa-tanjungpati.go.id/images/hafiz.png</t>
  </si>
  <si>
    <t>Yuli Sosra</t>
  </si>
  <si>
    <t>https://pa-muaralabuh.go.id/wp-content/uploads/2015/04/sos-1024x493.jpg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</si>
</sst>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</font>
    <font>
      <b/>
      <sz val="8"/>
      <color indexed="8"/>
      <name val="Arial Narrow"/>
    </font>
    <font>
      <b/>
      <sz val="14"/>
      <color indexed="8"/>
      <name val="Arial Narrow"/>
    </font>
    <font>
      <sz val="10"/>
      <color indexed="8"/>
      <name val="Arial Narrow"/>
    </font>
    <font>
      <sz val="8"/>
      <color indexed="8"/>
      <name val="Arial Narrow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 applyFill="0" applyProtection="0"/>
  </cellStyleXfs>
  <cellXfs count="5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49" fontId="0" fillId="3" borderId="0" xfId="0" applyNumberFormat="1" applyFill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1" fontId="0" fillId="4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49" fontId="0" fillId="5" borderId="0" xfId="0" applyNumberFormat="1" applyFill="1"/>
    <xf numFmtId="1" fontId="0" fillId="6" borderId="0" xfId="0" applyNumberFormat="1" applyFill="1" applyAlignment="1">
      <alignment horizontal="center" vertical="center"/>
    </xf>
    <xf numFmtId="49" fontId="0" fillId="6" borderId="0" xfId="0" applyNumberFormat="1" applyFill="1"/>
    <xf numFmtId="1" fontId="0" fillId="7" borderId="0" xfId="0" applyNumberFormat="1" applyFill="1" applyAlignment="1">
      <alignment horizontal="center" vertical="center"/>
    </xf>
    <xf numFmtId="49" fontId="0" fillId="7" borderId="0" xfId="0" applyNumberFormat="1" applyFill="1"/>
    <xf numFmtId="1" fontId="0" fillId="3" borderId="0" xfId="0" applyNumberFormat="1" applyFill="1" applyAlignment="1">
      <alignment horizontal="center" vertical="center"/>
    </xf>
    <xf numFmtId="1" fontId="0" fillId="8" borderId="0" xfId="0" applyNumberFormat="1" applyFill="1" applyAlignment="1">
      <alignment horizontal="center" vertical="center"/>
    </xf>
    <xf numFmtId="49" fontId="0" fillId="8" borderId="0" xfId="0" applyNumberFormat="1" applyFill="1"/>
    <xf numFmtId="1" fontId="0" fillId="9" borderId="0" xfId="0" applyNumberFormat="1" applyFill="1" applyAlignment="1">
      <alignment horizontal="center" vertical="center"/>
    </xf>
    <xf numFmtId="49" fontId="0" fillId="9" borderId="0" xfId="0" applyNumberFormat="1" applyFill="1"/>
    <xf numFmtId="1" fontId="0" fillId="10" borderId="0" xfId="0" applyNumberFormat="1" applyFill="1" applyAlignment="1">
      <alignment horizontal="center" vertical="center"/>
    </xf>
    <xf numFmtId="49" fontId="0" fillId="10" borderId="0" xfId="0" applyNumberFormat="1" applyFill="1"/>
    <xf numFmtId="1" fontId="0" fillId="11" borderId="0" xfId="0" applyNumberFormat="1" applyFill="1" applyAlignment="1">
      <alignment horizontal="center" vertical="center"/>
    </xf>
    <xf numFmtId="49" fontId="0" fillId="11" borderId="0" xfId="0" applyNumberFormat="1" applyFill="1"/>
    <xf numFmtId="1" fontId="0" fillId="2" borderId="0" xfId="0" applyNumberFormat="1" applyFill="1" applyAlignment="1">
      <alignment horizontal="center" vertical="center"/>
    </xf>
    <xf numFmtId="49" fontId="2" fillId="2" borderId="0" xfId="1" applyNumberFormat="1" applyFill="1"/>
    <xf numFmtId="49" fontId="3" fillId="0" borderId="0" xfId="2" applyNumberFormat="1"/>
    <xf numFmtId="0" fontId="0" fillId="3" borderId="0" xfId="0" applyFill="1"/>
    <xf numFmtId="0" fontId="5" fillId="0" borderId="0" xfId="3" applyFont="1" applyFill="1" applyAlignment="1" applyProtection="1">
      <alignment horizontal="left"/>
    </xf>
    <xf numFmtId="0" fontId="4" fillId="0" borderId="0" xfId="3" applyFill="1" applyProtection="1"/>
    <xf numFmtId="164" fontId="7" fillId="0" borderId="1" xfId="3" applyNumberFormat="1" applyFont="1" applyFill="1" applyBorder="1" applyAlignment="1" applyProtection="1">
      <alignment horizontal="left"/>
    </xf>
    <xf numFmtId="1" fontId="8" fillId="0" borderId="5" xfId="3" applyNumberFormat="1" applyFont="1" applyFill="1" applyBorder="1" applyAlignment="1" applyProtection="1">
      <alignment horizontal="left" vertical="center"/>
    </xf>
    <xf numFmtId="0" fontId="8" fillId="0" borderId="6" xfId="3" applyFont="1" applyFill="1" applyBorder="1" applyAlignment="1" applyProtection="1">
      <alignment horizontal="left" vertical="center"/>
    </xf>
    <xf numFmtId="14" fontId="8" fillId="0" borderId="6" xfId="3" applyNumberFormat="1" applyFont="1" applyFill="1" applyBorder="1" applyAlignment="1" applyProtection="1">
      <alignment horizontal="left" vertical="center"/>
    </xf>
    <xf numFmtId="0" fontId="8" fillId="0" borderId="6" xfId="3" applyFont="1" applyFill="1" applyBorder="1" applyAlignment="1" applyProtection="1">
      <alignment horizontal="left"/>
    </xf>
    <xf numFmtId="49" fontId="8" fillId="0" borderId="6" xfId="3" applyNumberFormat="1" applyFont="1" applyFill="1" applyBorder="1" applyAlignment="1" applyProtection="1">
      <alignment horizontal="left" vertical="center"/>
    </xf>
    <xf numFmtId="0" fontId="8" fillId="0" borderId="0" xfId="3" applyFont="1" applyFill="1" applyAlignment="1" applyProtection="1">
      <alignment horizontal="left" vertical="center"/>
    </xf>
    <xf numFmtId="0" fontId="8" fillId="0" borderId="5" xfId="3" applyFont="1" applyFill="1" applyBorder="1" applyAlignment="1" applyProtection="1">
      <alignment horizontal="left"/>
    </xf>
    <xf numFmtId="0" fontId="8" fillId="0" borderId="0" xfId="3" applyFont="1" applyFill="1" applyAlignment="1" applyProtection="1">
      <alignment horizontal="left"/>
    </xf>
    <xf numFmtId="0" fontId="8" fillId="0" borderId="4" xfId="3" applyFont="1" applyFill="1" applyBorder="1" applyAlignment="1" applyProtection="1">
      <alignment horizontal="center" vertical="center"/>
    </xf>
    <xf numFmtId="0" fontId="8" fillId="0" borderId="7" xfId="3" applyFont="1" applyFill="1" applyBorder="1" applyAlignment="1" applyProtection="1">
      <alignment horizontal="left"/>
    </xf>
    <xf numFmtId="0" fontId="8" fillId="0" borderId="8" xfId="3" applyFont="1" applyFill="1" applyBorder="1" applyAlignment="1" applyProtection="1">
      <alignment horizontal="left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horizontal="left"/>
    </xf>
    <xf numFmtId="0" fontId="6" fillId="0" borderId="0" xfId="3" applyFont="1" applyFill="1" applyAlignment="1" applyProtection="1">
      <alignment horizontal="center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14" fontId="0" fillId="0" borderId="0" xfId="0" applyNumberFormat="1"/>
  </cellXfs>
  <cellStyles count="4">
    <cellStyle name="Hyperlink" xfId="1" builtinId="8"/>
    <cellStyle name="Normal" xfId="0" builtinId="0"/>
    <cellStyle name="Normal 2" xfId="2" xr:uid="{FF8B9A0E-0AFC-480B-8094-D85D32736E2B}"/>
    <cellStyle name="Normal 3" xfId="3" xr:uid="{9E241EF3-D466-41C3-8EE8-877AAC969698}"/>
  </cellStyles>
  <dxfs count="9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hair">
          <color indexed="8"/>
        </left>
        <right style="thin">
          <color indexed="8"/>
        </right>
        <top style="hair">
          <color indexed="8"/>
        </top>
        <bottom style="hair">
          <color indexed="8"/>
        </bottom>
        <vertical/>
        <horizontal/>
      </border>
      <protection locked="1" hidden="0"/>
    </dxf>
    <dxf>
      <border outline="0">
        <top style="thin">
          <color indexed="8"/>
        </top>
        <bottom style="hair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30" formatCode="@"/>
      <fill>
        <patternFill patternType="solid">
          <fgColor indexed="64"/>
          <bgColor theme="7" tint="0.59999389629810485"/>
        </patternFill>
      </fill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C5C754-2C8E-4DFA-85F1-C10C54F73F27}" name="Table3" displayName="Table3" ref="A1:M73" totalsRowShown="0" headerRowDxfId="95" dataDxfId="94">
  <autoFilter ref="A1:M73" xr:uid="{96C5C754-2C8E-4DFA-85F1-C10C54F73F27}"/>
  <tableColumns count="13">
    <tableColumn id="1" xr3:uid="{E73394D2-7998-4720-B605-0797500E15D7}" name="No" dataDxfId="93">
      <calculatedColumnFormula>A1+1</calculatedColumnFormula>
    </tableColumn>
    <tableColumn id="2" xr3:uid="{22D8879C-0DF5-4889-89CF-6DABF5F0D78C}" name="Column1" dataDxfId="92"/>
    <tableColumn id="3" xr3:uid="{ED9FB30C-C87C-4A87-9E2F-662141D548DB}" name="Satker" dataDxfId="91"/>
    <tableColumn id="4" xr3:uid="{FE87A2A1-F19E-460C-BABE-62448CDE69C7}" name="Nama" dataDxfId="90"/>
    <tableColumn id="5" xr3:uid="{A7D1F1FA-87A5-4115-82B6-959CAF866E21}" name="JK" dataDxfId="89"/>
    <tableColumn id="6" xr3:uid="{6508159D-30A4-47CA-90BD-6182B3052841}" name="Column2" dataDxfId="88"/>
    <tableColumn id="7" xr3:uid="{956C0CCC-E51C-41F0-A2DB-8555D0D7DC39}" name="Tanggal Lahir" dataDxfId="87"/>
    <tableColumn id="8" xr3:uid="{4462F575-7507-439D-93CA-B5FE15360F81}" name="Email" dataDxfId="86"/>
    <tableColumn id="9" xr3:uid="{ED6689AA-3424-4A26-A03E-88A3F2E278FB}" name="NIP" dataDxfId="85"/>
    <tableColumn id="10" xr3:uid="{C02C7F4F-2D51-4A03-93AE-94AD7FD2C623}" name="Pangkat/ Gol Ruang" dataDxfId="84"/>
    <tableColumn id="11" xr3:uid="{D2386CEA-B358-482E-97FA-C86F21AA69C8}" name="Jabatan" dataDxfId="83"/>
    <tableColumn id="12" xr3:uid="{406D5314-BFF3-4416-BC56-E85BE1286204}" name="No. Hp" dataDxfId="82"/>
    <tableColumn id="13" xr3:uid="{0EAB1117-4351-4AE7-A853-842CF1011D75}" name="nama cetak" dataDxfId="81">
      <calculatedColumnFormula>VLOOKUP(Table3[[#This Row],[NIP]],Table2[[#All],[nip]:[nama_lengkap]],5,FALSE)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2DD790-0A90-4ED3-BD3D-A3C5054B834A}" name="Table2" displayName="Table2" ref="A1:AX483" totalsRowShown="0" headerRowDxfId="80">
  <autoFilter ref="A1:AX483" xr:uid="{AB1177A0-1620-4427-940C-78444C45D079}"/>
  <tableColumns count="50">
    <tableColumn id="1" xr3:uid="{ADFAE789-3140-4D59-9621-DF0DC6CB7EAC}" name="id" dataDxfId="79"/>
    <tableColumn id="2" xr3:uid="{35350708-023F-4BE1-BEE4-038BD094AFEF}" name="jenis" dataDxfId="78"/>
    <tableColumn id="3" xr3:uid="{59204A9F-17BB-4D85-B22E-A2566DF044AC}" name="id_sikep" dataDxfId="77"/>
    <tableColumn id="4" xr3:uid="{4B1B6DE9-0BC5-497D-BA92-4482228D98B3}" name="username" dataDxfId="76"/>
    <tableColumn id="5" xr3:uid="{961273B7-B4E0-4500-938C-199F8D1C822C}" name="nip" dataDxfId="75"/>
    <tableColumn id="6" xr3:uid="{B8DADA06-19DD-48D9-ACD4-5F60519954B4}" name="nip_lama" dataDxfId="74"/>
    <tableColumn id="7" xr3:uid="{1D88F7CB-D1AD-4F58-A428-14293EB35D2B}" name="gelar_depan" dataDxfId="73"/>
    <tableColumn id="8" xr3:uid="{EB43324C-0B7E-4188-80BB-B561B2C9680F}" name="gelar_belakang" dataDxfId="72"/>
    <tableColumn id="9" xr3:uid="{D0EAF3CF-B2F4-4C0B-9D72-AEA8978ABBD5}" name="nama_lengkap" dataDxfId="71"/>
    <tableColumn id="10" xr3:uid="{9E600D37-6CB7-4602-8965-5C1104F703E6}" name="usia" dataDxfId="70"/>
    <tableColumn id="11" xr3:uid="{F037CA56-6C57-40C9-BE23-C4726ED39D90}" name="jenis_kelamin" dataDxfId="69"/>
    <tableColumn id="12" xr3:uid="{3A5EAB3E-805E-4A9A-9766-45534E4FF919}" name="jenis_pegawai" dataDxfId="68"/>
    <tableColumn id="13" xr3:uid="{AF68352A-D844-40B8-9064-84B9C070385F}" name="tempat_lahir" dataDxfId="67"/>
    <tableColumn id="14" xr3:uid="{4CA4628A-DC6C-4921-8D13-359901C40EDD}" name="tanggal_lahir" dataDxfId="66"/>
    <tableColumn id="15" xr3:uid="{7B3D40E9-E3CE-4950-8229-24547B299405}" name="nik" dataDxfId="65"/>
    <tableColumn id="16" xr3:uid="{13A9F037-A751-47C7-B8F1-232165F1DE9F}" name="ktp" dataDxfId="64"/>
    <tableColumn id="17" xr3:uid="{CE106DB9-6A8E-402C-BB5A-79F81C2676E7}" name="karpeg" dataDxfId="63"/>
    <tableColumn id="18" xr3:uid="{56416F61-1A9C-4003-8DCF-03F861BEDB94}" name="agama" dataDxfId="62"/>
    <tableColumn id="19" xr3:uid="{7602815E-99E3-4791-A57B-3F31A386390C}" name="nomor_handphone" dataDxfId="61"/>
    <tableColumn id="20" xr3:uid="{471E94BF-4166-4B1F-8A65-B549BD636B7B}" name="email" dataDxfId="60"/>
    <tableColumn id="21" xr3:uid="{D2856D20-CF66-4504-9504-AF0FEF247549}" name="email_pribadi" dataDxfId="59"/>
    <tableColumn id="22" xr3:uid="{21E8AB94-F409-41C2-99DA-30E9681A6D08}" name="tmt_pns" dataDxfId="58"/>
    <tableColumn id="23" xr3:uid="{7244B1EF-9F3A-463A-B4F8-922FAB35326D}" name="status_pegawai" dataDxfId="57"/>
    <tableColumn id="24" xr3:uid="{4D1D27F1-700C-4146-B37E-F6546646E742}" name="tanggal_pensiun" dataDxfId="56"/>
    <tableColumn id="25" xr3:uid="{9F5FACEF-36B5-4E13-8561-073F70B24379}" name="pangkat" dataDxfId="55"/>
    <tableColumn id="26" xr3:uid="{0C645D7F-A49F-43AC-A245-808CD62C56F9}" name="golongan" dataDxfId="54"/>
    <tableColumn id="27" xr3:uid="{3E7A3E16-2238-46E5-BAFF-071D163FEC1B}" name="is_hakim" dataDxfId="53"/>
    <tableColumn id="28" xr3:uid="{5A7CEC86-AB49-4447-8950-B62E3E2452F1}" name="is_struktural" dataDxfId="52"/>
    <tableColumn id="29" xr3:uid="{42ED0CC6-F3EF-4436-9F32-FEA3F2F87B66}" name="id_posisi_jabatan" dataDxfId="51"/>
    <tableColumn id="30" xr3:uid="{A4F8D270-CB39-4277-81B6-A625196AAB73}" name="posisi_jabatan" dataDxfId="50"/>
    <tableColumn id="31" xr3:uid="{0C7403EF-BA1A-4BFB-8923-A4B65CDB5960}" name="id_kelompok_jabatan" dataDxfId="49"/>
    <tableColumn id="32" xr3:uid="{BEAA23EE-C50B-44EA-8758-6C209FC47B59}" name="kelompok_jabatan" dataDxfId="48"/>
    <tableColumn id="33" xr3:uid="{1FB78E07-40A8-418D-BEBD-E9D0D49A3D03}" name="jabatan" dataDxfId="47"/>
    <tableColumn id="34" xr3:uid="{1FE29560-974A-4E61-904A-C20E7167100C}" name="unit_kerja" dataDxfId="46"/>
    <tableColumn id="35" xr3:uid="{31E4B4D1-D5BC-458D-B4BC-72EFA9D52235}" name="id_struktur" dataDxfId="45"/>
    <tableColumn id="36" xr3:uid="{44CA4320-CF76-491A-BB24-D8D70176355B}" name="id_satker" dataDxfId="44"/>
    <tableColumn id="37" xr3:uid="{F4225FD5-E3D5-468C-8569-FC530F55EDB6}" name="satker" dataDxfId="43"/>
    <tableColumn id="38" xr3:uid="{0D8EF968-8EF5-44E6-AE3B-3F1D7F390DF0}" name="jabatan_unit_kerja" dataDxfId="42"/>
    <tableColumn id="39" xr3:uid="{E8D611C8-7215-4B47-BF32-C4231A720506}" name="jabatan_satker" dataDxfId="41"/>
    <tableColumn id="40" xr3:uid="{AE58DCF6-C6C7-4D87-8D03-103EC3544E37}" name="kode_satker" dataDxfId="40"/>
    <tableColumn id="41" xr3:uid="{25EAFC04-CE1D-4498-86BB-0E43482EA804}" name="kelas_pengadilan" dataDxfId="39"/>
    <tableColumn id="42" xr3:uid="{FC286B56-8F9E-47DB-A751-8CDA9B1C5ABA}" name="lingkungan_peradilan" dataDxfId="38"/>
    <tableColumn id="45" xr3:uid="{5E792CF4-FD6B-4904-8F28-172F075C1D53}" name="telp_rumah" dataDxfId="37"/>
    <tableColumn id="46" xr3:uid="{EBF484BD-E7F7-4D6D-BE41-40E3C97EE5FF}" name="pendidikan" dataDxfId="36"/>
    <tableColumn id="47" xr3:uid="{226A393D-F69C-4DB4-A89C-E1A41BA4CCE6}" name="foto_pegawai" dataDxfId="35"/>
    <tableColumn id="49" xr3:uid="{4AB0637C-16FE-4EB0-A8D4-32D2CFB1E3D1}" name="foto_formal" dataDxfId="34"/>
    <tableColumn id="50" xr3:uid="{E8D85A99-3EA5-4C6F-A0B9-510B94EF5E03}" name="akta_lahir" dataDxfId="33"/>
    <tableColumn id="51" xr3:uid="{F09B13D7-D72D-4930-B0D4-FD6497601DB3}" name="links" dataDxfId="32"/>
    <tableColumn id="52" xr3:uid="{B08F663A-CA81-41A7-92D0-0CAFB9A51860}" name="created_at" dataDxfId="31"/>
    <tableColumn id="53" xr3:uid="{8A3831C0-BAAD-44A8-9D0B-7B7B52913D9C}" name="updated_at" dataDxfId="3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B81ECB-590C-4B2E-BF45-056A217935F3}" name="Table4" displayName="Table4" ref="A6:P476" totalsRowShown="0" headerRowDxfId="29" dataDxfId="27" headerRowBorderDxfId="28" tableBorderDxfId="26" headerRowCellStyle="Normal 3" dataCellStyle="Normal 3">
  <autoFilter ref="A6:P476" xr:uid="{76B81ECB-590C-4B2E-BF45-056A217935F3}"/>
  <tableColumns count="16">
    <tableColumn id="1" xr3:uid="{E23B362C-F5E1-40C1-8351-4C60725B592A}" name="1" dataDxfId="25" dataCellStyle="Normal 3"/>
    <tableColumn id="2" xr3:uid="{D8FE0A91-31E9-49A5-9E4B-23C1AD242F41}" name="2" dataDxfId="24" dataCellStyle="Normal 3"/>
    <tableColumn id="3" xr3:uid="{9862C0D9-E8AA-4588-92F9-E0DDB32CFBC2}" name="3" dataDxfId="23" dataCellStyle="Normal 3"/>
    <tableColumn id="4" xr3:uid="{DB8DA798-E29C-4674-920D-6FFC55053B4C}" name="4" dataDxfId="22" dataCellStyle="Normal 3"/>
    <tableColumn id="5" xr3:uid="{C6921772-5DD0-49FF-946F-13F2033C287E}" name="5" dataDxfId="21" dataCellStyle="Normal 3"/>
    <tableColumn id="6" xr3:uid="{FFD7264A-0A58-4470-B990-EBA2A1D42F24}" name="6" dataDxfId="20" dataCellStyle="Normal 3"/>
    <tableColumn id="7" xr3:uid="{458567EE-0379-4272-B756-111E1A2DAA8B}" name="7" dataDxfId="19" dataCellStyle="Normal 3"/>
    <tableColumn id="8" xr3:uid="{F361F37D-116B-4B87-8D9D-65020F63E433}" name="8" dataDxfId="18" dataCellStyle="Normal 3"/>
    <tableColumn id="9" xr3:uid="{DBFF0CFB-F0D5-40D9-A3E7-0721FE5FD112}" name="9" dataDxfId="17" dataCellStyle="Normal 3"/>
    <tableColumn id="10" xr3:uid="{76E9BBB7-5913-43B0-A7EA-CC9BAF104333}" name="10" dataDxfId="16" dataCellStyle="Normal 3"/>
    <tableColumn id="11" xr3:uid="{1A333FA2-C3D7-4845-85FD-65F3395E5F31}" name="11" dataDxfId="15" dataCellStyle="Normal 3"/>
    <tableColumn id="12" xr3:uid="{46D3DDFE-3C2E-4480-B29C-0D7E60AA957F}" name="12" dataDxfId="14" dataCellStyle="Normal 3"/>
    <tableColumn id="13" xr3:uid="{0BAAA315-3BEC-4261-8039-0C4CFC077312}" name="13" dataDxfId="13" dataCellStyle="Normal 3"/>
    <tableColumn id="14" xr3:uid="{BC781AB5-249F-4657-BD37-66EC98C18DD9}" name="14" dataDxfId="12" dataCellStyle="Normal 3"/>
    <tableColumn id="15" xr3:uid="{10C27CB6-B7DF-4A5C-AC4A-1BC6599A954D}" name="15" dataDxfId="11" dataCellStyle="Normal 3"/>
    <tableColumn id="16" xr3:uid="{09F1E760-6C22-4C2F-A341-1B903EC02E2D}" name="16" dataDxfId="10" dataCellStyle="Normal 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6239A0-4DC6-44E6-88AE-F164C74BE1B4}" name="Table5" displayName="Table5" ref="A1:K73" totalsRowShown="0">
  <autoFilter ref="A1:K73" xr:uid="{356239A0-4DC6-44E6-88AE-F164C74BE1B4}"/>
  <tableColumns count="11">
    <tableColumn id="1" xr3:uid="{3641FBFD-7981-4F2F-89BB-B5A1D62EA28B}" name="no"/>
    <tableColumn id="2" xr3:uid="{94DDE353-F78A-4B76-AC39-BC92BA657D3C}" name="NIP" dataDxfId="9"/>
    <tableColumn id="11" xr3:uid="{8FE3FB46-FE02-496D-B4E6-A19D80E02778}" name="NIP2" dataDxfId="8"/>
    <tableColumn id="3" xr3:uid="{568A84C1-7DC0-4639-AC48-E718AD5049AA}" name="Nama" dataDxfId="7">
      <calculatedColumnFormula>VLOOKUP(Table5[[#This Row],[NIP]],Table4[[3]:[16]],14,FALSE)</calculatedColumnFormula>
    </tableColumn>
    <tableColumn id="4" xr3:uid="{CF7B9FD2-E133-4CCF-B4E9-37F815DC4C51}" name="Tempat Lahir" dataDxfId="6">
      <calculatedColumnFormula>VLOOKUP(Table5[[#This Row],[NIP]],Table4[[3]:[16]],3,FALSE)</calculatedColumnFormula>
    </tableColumn>
    <tableColumn id="5" xr3:uid="{3B10A848-2002-467D-B614-97942962ADDF}" name="Tanggal Lahir" dataDxfId="5">
      <calculatedColumnFormula>VLOOKUP(Table5[[#This Row],[NIP]],Table4[[3]:[16]],4,FALSE)</calculatedColumnFormula>
    </tableColumn>
    <tableColumn id="6" xr3:uid="{167094A7-86DF-4175-9B2A-8F71D7BF9237}" name="Jabatan" dataDxfId="4">
      <calculatedColumnFormula>VLOOKUP(Table5[[#This Row],[NIP]],Table4[[3]:[16]],7,FALSE)</calculatedColumnFormula>
    </tableColumn>
    <tableColumn id="7" xr3:uid="{E527F536-775A-4757-833D-7998C952D27E}" name="Pangkat" dataDxfId="3">
      <calculatedColumnFormula>VLOOKUP(Table5[[#This Row],[NIP]],Table4[[3]:[16]],9,FALSE)</calculatedColumnFormula>
    </tableColumn>
    <tableColumn id="8" xr3:uid="{E94E2467-C729-42E0-8CA9-08D0A1E9D895}" name="Gol Ruang" dataDxfId="2">
      <calculatedColumnFormula>VLOOKUP(Table5[[#This Row],[Pangkat]],Sheet4!$A$1:$B$13,2,FALSE)</calculatedColumnFormula>
    </tableColumn>
    <tableColumn id="9" xr3:uid="{0BFB6424-1793-49EF-AB6C-C352847C78F5}" name="Instansi" dataDxfId="1">
      <calculatedColumnFormula>VLOOKUP(Table5[[#This Row],[NIP]],Table4[[3]:[16]],11,FALSE)</calculatedColumnFormula>
    </tableColumn>
    <tableColumn id="10" xr3:uid="{E914752E-8B3C-4ABD-899B-4B4B24C93179}" name="Foto" dataDxfId="0">
      <calculatedColumnFormula>VLOOKUP(Table5[[#This Row],[NIP2]],Table2[[nip]:[foto_formal]],41,FALSE)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fizwahyuu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71F0-A633-4DAE-BE47-BD9B9C37543D}">
  <dimension ref="A1:L73"/>
  <sheetViews>
    <sheetView topLeftCell="A55" workbookViewId="0">
      <selection activeCell="I2" sqref="I2:I73"/>
    </sheetView>
  </sheetViews>
  <sheetFormatPr defaultColWidth="9.140625" defaultRowHeight="15" x14ac:dyDescent="0.25"/>
  <cols>
    <col min="1" max="1" width="9.140625" style="1"/>
    <col min="2" max="2" width="18.5703125" style="1" bestFit="1" customWidth="1"/>
    <col min="3" max="3" width="20.85546875" style="1" bestFit="1" customWidth="1"/>
    <col min="4" max="4" width="31.7109375" style="1" bestFit="1" customWidth="1"/>
    <col min="5" max="5" width="3.85546875" style="1" customWidth="1"/>
    <col min="6" max="6" width="17.28515625" style="1" bestFit="1" customWidth="1"/>
    <col min="7" max="7" width="10.7109375" style="1" bestFit="1" customWidth="1"/>
    <col min="8" max="8" width="29.42578125" style="1" bestFit="1" customWidth="1"/>
    <col min="9" max="9" width="21" style="1" bestFit="1" customWidth="1"/>
    <col min="10" max="10" width="30.85546875" style="1" bestFit="1" customWidth="1"/>
    <col min="11" max="11" width="63" style="1" bestFit="1" customWidth="1"/>
    <col min="12" max="12" width="13.140625" style="1" bestFit="1" customWidth="1"/>
    <col min="13" max="16384" width="9.140625" style="1"/>
  </cols>
  <sheetData>
    <row r="1" spans="1:12" x14ac:dyDescent="0.25">
      <c r="A1" s="1" t="s">
        <v>530</v>
      </c>
      <c r="C1" s="1" t="s">
        <v>531</v>
      </c>
      <c r="D1" s="1" t="s">
        <v>532</v>
      </c>
      <c r="E1" s="1" t="s">
        <v>533</v>
      </c>
      <c r="F1" s="1" t="s">
        <v>534</v>
      </c>
      <c r="G1" s="1" t="s">
        <v>535</v>
      </c>
      <c r="H1" s="1" t="s">
        <v>536</v>
      </c>
      <c r="I1" s="1" t="s">
        <v>537</v>
      </c>
      <c r="J1" s="1" t="s">
        <v>539</v>
      </c>
      <c r="K1" s="1" t="s">
        <v>540</v>
      </c>
      <c r="L1" s="1" t="s">
        <v>541</v>
      </c>
    </row>
    <row r="2" spans="1:12" x14ac:dyDescent="0.25">
      <c r="A2" s="4" t="s">
        <v>542</v>
      </c>
      <c r="B2" s="1" t="s">
        <v>363</v>
      </c>
      <c r="C2" s="1" t="s">
        <v>106</v>
      </c>
      <c r="D2" s="1" t="s">
        <v>107</v>
      </c>
      <c r="E2" s="1" t="s">
        <v>2</v>
      </c>
      <c r="F2" s="1" t="s">
        <v>14</v>
      </c>
      <c r="G2" s="1" t="s">
        <v>364</v>
      </c>
      <c r="H2" s="1" t="s">
        <v>108</v>
      </c>
      <c r="I2" s="1" t="s">
        <v>365</v>
      </c>
      <c r="J2" s="1" t="s">
        <v>109</v>
      </c>
      <c r="K2" s="1" t="s">
        <v>110</v>
      </c>
      <c r="L2" s="1" t="s">
        <v>366</v>
      </c>
    </row>
    <row r="3" spans="1:12" x14ac:dyDescent="0.25">
      <c r="A3" s="5">
        <f>A2+1</f>
        <v>2</v>
      </c>
      <c r="B3" s="1" t="s">
        <v>367</v>
      </c>
      <c r="C3" s="1" t="s">
        <v>106</v>
      </c>
      <c r="D3" s="1" t="s">
        <v>111</v>
      </c>
      <c r="E3" s="1" t="s">
        <v>8</v>
      </c>
      <c r="F3" s="1" t="s">
        <v>112</v>
      </c>
      <c r="G3" s="1" t="s">
        <v>368</v>
      </c>
      <c r="H3" s="1" t="s">
        <v>113</v>
      </c>
      <c r="I3" s="1" t="s">
        <v>369</v>
      </c>
      <c r="J3" s="1" t="s">
        <v>114</v>
      </c>
      <c r="K3" s="1" t="s">
        <v>115</v>
      </c>
      <c r="L3" s="1" t="s">
        <v>370</v>
      </c>
    </row>
    <row r="4" spans="1:12" x14ac:dyDescent="0.25">
      <c r="A4" s="5">
        <f t="shared" ref="A4:A73" si="0">A3+1</f>
        <v>3</v>
      </c>
      <c r="B4" s="1" t="s">
        <v>371</v>
      </c>
      <c r="C4" s="1" t="s">
        <v>106</v>
      </c>
      <c r="D4" s="1" t="s">
        <v>116</v>
      </c>
      <c r="E4" s="1" t="s">
        <v>2</v>
      </c>
      <c r="F4" s="1" t="s">
        <v>14</v>
      </c>
      <c r="G4" s="1" t="s">
        <v>372</v>
      </c>
      <c r="H4" s="1" t="s">
        <v>117</v>
      </c>
      <c r="I4" s="1" t="s">
        <v>373</v>
      </c>
      <c r="J4" s="1" t="s">
        <v>118</v>
      </c>
      <c r="K4" s="1" t="s">
        <v>119</v>
      </c>
      <c r="L4" s="1" t="s">
        <v>374</v>
      </c>
    </row>
    <row r="5" spans="1:12" x14ac:dyDescent="0.25">
      <c r="A5" s="5">
        <f t="shared" si="0"/>
        <v>4</v>
      </c>
      <c r="B5" s="1" t="s">
        <v>375</v>
      </c>
      <c r="C5" s="1" t="s">
        <v>106</v>
      </c>
      <c r="D5" s="1" t="s">
        <v>120</v>
      </c>
      <c r="E5" s="1" t="s">
        <v>2</v>
      </c>
      <c r="F5" s="1" t="s">
        <v>33</v>
      </c>
      <c r="G5" s="1" t="s">
        <v>376</v>
      </c>
      <c r="H5" s="1" t="s">
        <v>121</v>
      </c>
      <c r="I5" s="1" t="s">
        <v>377</v>
      </c>
      <c r="J5" s="1" t="s">
        <v>122</v>
      </c>
      <c r="K5" s="1" t="s">
        <v>123</v>
      </c>
      <c r="L5" s="1" t="s">
        <v>378</v>
      </c>
    </row>
    <row r="6" spans="1:12" x14ac:dyDescent="0.25">
      <c r="A6" s="5">
        <f t="shared" si="0"/>
        <v>5</v>
      </c>
      <c r="B6" s="1" t="s">
        <v>315</v>
      </c>
      <c r="C6" s="1" t="s">
        <v>58</v>
      </c>
      <c r="D6" s="1" t="s">
        <v>59</v>
      </c>
      <c r="E6" s="1" t="s">
        <v>2</v>
      </c>
      <c r="F6" s="1" t="s">
        <v>14</v>
      </c>
      <c r="G6" s="1" t="s">
        <v>316</v>
      </c>
      <c r="H6" s="1" t="s">
        <v>60</v>
      </c>
      <c r="I6" s="1" t="s">
        <v>317</v>
      </c>
      <c r="J6" s="1" t="s">
        <v>61</v>
      </c>
      <c r="K6" s="1" t="s">
        <v>62</v>
      </c>
      <c r="L6" s="1" t="s">
        <v>318</v>
      </c>
    </row>
    <row r="7" spans="1:12" x14ac:dyDescent="0.25">
      <c r="A7" s="5">
        <f t="shared" si="0"/>
        <v>6</v>
      </c>
      <c r="B7" s="1" t="s">
        <v>319</v>
      </c>
      <c r="C7" s="1" t="s">
        <v>58</v>
      </c>
      <c r="D7" s="1" t="s">
        <v>63</v>
      </c>
      <c r="E7" s="1" t="s">
        <v>8</v>
      </c>
      <c r="F7" s="1" t="s">
        <v>14</v>
      </c>
      <c r="G7" s="1" t="s">
        <v>320</v>
      </c>
      <c r="H7" s="1" t="s">
        <v>64</v>
      </c>
      <c r="I7" s="1" t="s">
        <v>321</v>
      </c>
      <c r="J7" s="1" t="s">
        <v>65</v>
      </c>
      <c r="K7" s="1" t="s">
        <v>6</v>
      </c>
      <c r="L7" s="1" t="s">
        <v>322</v>
      </c>
    </row>
    <row r="8" spans="1:12" x14ac:dyDescent="0.25">
      <c r="A8" s="5">
        <f t="shared" si="0"/>
        <v>7</v>
      </c>
      <c r="B8" s="1" t="s">
        <v>343</v>
      </c>
      <c r="C8" s="1" t="s">
        <v>58</v>
      </c>
      <c r="D8" s="1" t="s">
        <v>86</v>
      </c>
      <c r="E8" s="1" t="s">
        <v>8</v>
      </c>
      <c r="F8" s="1" t="s">
        <v>14</v>
      </c>
      <c r="G8" s="1" t="s">
        <v>344</v>
      </c>
      <c r="H8" s="1" t="s">
        <v>64</v>
      </c>
      <c r="I8" s="1" t="s">
        <v>345</v>
      </c>
      <c r="J8" s="1" t="s">
        <v>61</v>
      </c>
      <c r="K8" s="1" t="s">
        <v>87</v>
      </c>
      <c r="L8" s="1" t="s">
        <v>346</v>
      </c>
    </row>
    <row r="9" spans="1:12" x14ac:dyDescent="0.25">
      <c r="A9" s="5">
        <f t="shared" si="0"/>
        <v>8</v>
      </c>
      <c r="B9" s="1" t="s">
        <v>331</v>
      </c>
      <c r="C9" s="1" t="s">
        <v>58</v>
      </c>
      <c r="D9" s="1" t="s">
        <v>73</v>
      </c>
      <c r="E9" s="1" t="s">
        <v>2</v>
      </c>
      <c r="F9" s="1" t="s">
        <v>14</v>
      </c>
      <c r="G9" s="1" t="s">
        <v>332</v>
      </c>
      <c r="H9" s="1" t="s">
        <v>64</v>
      </c>
      <c r="I9" s="1" t="s">
        <v>333</v>
      </c>
      <c r="J9" s="1" t="s">
        <v>74</v>
      </c>
      <c r="K9" s="1" t="s">
        <v>75</v>
      </c>
      <c r="L9" s="1" t="s">
        <v>334</v>
      </c>
    </row>
    <row r="10" spans="1:12" x14ac:dyDescent="0.25">
      <c r="A10" s="5">
        <f t="shared" si="0"/>
        <v>9</v>
      </c>
      <c r="B10" s="1" t="s">
        <v>430</v>
      </c>
      <c r="C10" s="1" t="s">
        <v>169</v>
      </c>
      <c r="D10" s="1" t="s">
        <v>176</v>
      </c>
      <c r="E10" s="1" t="s">
        <v>8</v>
      </c>
      <c r="F10" s="1" t="s">
        <v>177</v>
      </c>
      <c r="G10" s="1" t="s">
        <v>431</v>
      </c>
      <c r="H10" s="1" t="s">
        <v>178</v>
      </c>
      <c r="I10" s="1" t="s">
        <v>538</v>
      </c>
      <c r="J10" s="1" t="s">
        <v>118</v>
      </c>
      <c r="K10" s="1" t="s">
        <v>6</v>
      </c>
      <c r="L10" s="1" t="s">
        <v>432</v>
      </c>
    </row>
    <row r="11" spans="1:12" x14ac:dyDescent="0.25">
      <c r="A11" s="5">
        <f t="shared" si="0"/>
        <v>10</v>
      </c>
      <c r="B11" s="1" t="s">
        <v>453</v>
      </c>
      <c r="C11" s="1" t="s">
        <v>169</v>
      </c>
      <c r="D11" s="1" t="s">
        <v>198</v>
      </c>
      <c r="E11" s="1" t="s">
        <v>8</v>
      </c>
      <c r="F11" s="1" t="s">
        <v>14</v>
      </c>
      <c r="G11" s="1" t="s">
        <v>423</v>
      </c>
      <c r="H11" s="1" t="s">
        <v>170</v>
      </c>
      <c r="I11" s="1" t="s">
        <v>424</v>
      </c>
      <c r="J11" s="1" t="s">
        <v>40</v>
      </c>
      <c r="K11" s="1" t="s">
        <v>12</v>
      </c>
      <c r="L11" s="1" t="s">
        <v>425</v>
      </c>
    </row>
    <row r="12" spans="1:12" x14ac:dyDescent="0.25">
      <c r="A12" s="5">
        <f t="shared" si="0"/>
        <v>11</v>
      </c>
      <c r="B12" s="1" t="s">
        <v>437</v>
      </c>
      <c r="C12" s="1" t="s">
        <v>169</v>
      </c>
      <c r="D12" s="1" t="s">
        <v>183</v>
      </c>
      <c r="E12" s="1" t="s">
        <v>2</v>
      </c>
      <c r="F12" s="1" t="s">
        <v>184</v>
      </c>
      <c r="G12" s="1" t="s">
        <v>438</v>
      </c>
      <c r="H12" s="1" t="s">
        <v>185</v>
      </c>
      <c r="I12" s="1" t="s">
        <v>439</v>
      </c>
      <c r="J12" s="1" t="s">
        <v>135</v>
      </c>
      <c r="K12" s="1" t="s">
        <v>186</v>
      </c>
      <c r="L12" s="1" t="s">
        <v>440</v>
      </c>
    </row>
    <row r="13" spans="1:12" x14ac:dyDescent="0.25">
      <c r="A13" s="5">
        <f t="shared" si="0"/>
        <v>12</v>
      </c>
      <c r="B13" s="1" t="s">
        <v>445</v>
      </c>
      <c r="C13" s="1" t="s">
        <v>169</v>
      </c>
      <c r="D13" s="1" t="s">
        <v>190</v>
      </c>
      <c r="E13" s="1" t="s">
        <v>8</v>
      </c>
      <c r="F13" s="1" t="s">
        <v>14</v>
      </c>
      <c r="G13" s="1" t="s">
        <v>446</v>
      </c>
      <c r="H13" s="1" t="s">
        <v>191</v>
      </c>
      <c r="I13" s="1" t="s">
        <v>447</v>
      </c>
      <c r="J13" s="1" t="s">
        <v>135</v>
      </c>
      <c r="K13" s="1" t="s">
        <v>192</v>
      </c>
      <c r="L13" s="1" t="s">
        <v>448</v>
      </c>
    </row>
    <row r="14" spans="1:12" x14ac:dyDescent="0.25">
      <c r="A14" s="5">
        <f t="shared" si="0"/>
        <v>13</v>
      </c>
      <c r="B14" s="1" t="s">
        <v>559</v>
      </c>
      <c r="C14" s="1" t="s">
        <v>146</v>
      </c>
      <c r="D14" s="1" t="s">
        <v>543</v>
      </c>
      <c r="E14" s="1" t="s">
        <v>8</v>
      </c>
      <c r="F14" s="1" t="s">
        <v>544</v>
      </c>
      <c r="G14" s="1" t="s">
        <v>560</v>
      </c>
      <c r="H14" s="1" t="s">
        <v>545</v>
      </c>
      <c r="I14" s="1" t="s">
        <v>561</v>
      </c>
      <c r="J14" s="1" t="s">
        <v>546</v>
      </c>
      <c r="K14" s="1" t="s">
        <v>6</v>
      </c>
      <c r="L14" s="1" t="s">
        <v>562</v>
      </c>
    </row>
    <row r="15" spans="1:12" x14ac:dyDescent="0.25">
      <c r="A15" s="5">
        <f t="shared" si="0"/>
        <v>14</v>
      </c>
      <c r="B15" s="1" t="s">
        <v>399</v>
      </c>
      <c r="C15" s="1" t="s">
        <v>146</v>
      </c>
      <c r="D15" s="1" t="s">
        <v>147</v>
      </c>
      <c r="E15" s="1" t="s">
        <v>8</v>
      </c>
      <c r="F15" s="1" t="s">
        <v>33</v>
      </c>
      <c r="G15" s="1" t="s">
        <v>400</v>
      </c>
      <c r="H15" s="1" t="s">
        <v>148</v>
      </c>
      <c r="I15" s="1" t="s">
        <v>401</v>
      </c>
      <c r="J15" s="1" t="s">
        <v>22</v>
      </c>
      <c r="K15" s="1" t="s">
        <v>149</v>
      </c>
      <c r="L15" s="1" t="s">
        <v>402</v>
      </c>
    </row>
    <row r="16" spans="1:12" x14ac:dyDescent="0.25">
      <c r="A16" s="5">
        <f t="shared" si="0"/>
        <v>15</v>
      </c>
      <c r="B16" s="1" t="s">
        <v>563</v>
      </c>
      <c r="C16" s="1" t="s">
        <v>146</v>
      </c>
      <c r="D16" s="1" t="s">
        <v>547</v>
      </c>
      <c r="E16" s="1" t="s">
        <v>8</v>
      </c>
      <c r="F16" s="1" t="s">
        <v>33</v>
      </c>
      <c r="G16" s="1" t="s">
        <v>564</v>
      </c>
      <c r="H16" s="1" t="s">
        <v>548</v>
      </c>
      <c r="I16" s="1" t="s">
        <v>565</v>
      </c>
      <c r="J16" s="1" t="s">
        <v>549</v>
      </c>
      <c r="K16" s="1" t="s">
        <v>154</v>
      </c>
      <c r="L16" s="1" t="s">
        <v>566</v>
      </c>
    </row>
    <row r="17" spans="1:12" ht="15" customHeight="1" x14ac:dyDescent="0.25">
      <c r="A17" s="5">
        <f t="shared" si="0"/>
        <v>16</v>
      </c>
      <c r="B17" s="1" t="s">
        <v>575</v>
      </c>
      <c r="C17" s="1" t="s">
        <v>146</v>
      </c>
      <c r="D17" s="1" t="s">
        <v>557</v>
      </c>
      <c r="E17" s="1" t="s">
        <v>2</v>
      </c>
      <c r="F17" s="1" t="s">
        <v>94</v>
      </c>
      <c r="G17" s="1" t="s">
        <v>576</v>
      </c>
      <c r="H17" s="1" t="s">
        <v>558</v>
      </c>
      <c r="I17" s="1" t="s">
        <v>577</v>
      </c>
      <c r="J17" s="1" t="s">
        <v>74</v>
      </c>
      <c r="K17" s="1" t="s">
        <v>216</v>
      </c>
      <c r="L17" s="1" t="s">
        <v>578</v>
      </c>
    </row>
    <row r="18" spans="1:12" x14ac:dyDescent="0.25">
      <c r="A18" s="5">
        <f t="shared" si="0"/>
        <v>17</v>
      </c>
      <c r="B18" s="1" t="s">
        <v>403</v>
      </c>
      <c r="C18" s="1" t="s">
        <v>124</v>
      </c>
      <c r="D18" s="1" t="s">
        <v>150</v>
      </c>
      <c r="E18" s="1" t="s">
        <v>2</v>
      </c>
      <c r="F18" s="1" t="s">
        <v>151</v>
      </c>
      <c r="G18" s="1" t="s">
        <v>404</v>
      </c>
      <c r="H18" s="1" t="s">
        <v>152</v>
      </c>
      <c r="I18" s="1" t="s">
        <v>405</v>
      </c>
      <c r="J18" s="1" t="s">
        <v>153</v>
      </c>
      <c r="K18" s="1" t="s">
        <v>154</v>
      </c>
      <c r="L18" s="1" t="s">
        <v>406</v>
      </c>
    </row>
    <row r="19" spans="1:12" x14ac:dyDescent="0.25">
      <c r="A19" s="5">
        <f t="shared" si="0"/>
        <v>18</v>
      </c>
      <c r="B19" s="1" t="s">
        <v>426</v>
      </c>
      <c r="C19" s="1" t="s">
        <v>124</v>
      </c>
      <c r="D19" s="1" t="s">
        <v>171</v>
      </c>
      <c r="E19" s="1" t="s">
        <v>2</v>
      </c>
      <c r="F19" s="1" t="s">
        <v>172</v>
      </c>
      <c r="G19" s="1" t="s">
        <v>427</v>
      </c>
      <c r="H19" s="1" t="s">
        <v>173</v>
      </c>
      <c r="I19" s="1" t="s">
        <v>428</v>
      </c>
      <c r="J19" s="1" t="s">
        <v>174</v>
      </c>
      <c r="K19" s="1" t="s">
        <v>175</v>
      </c>
      <c r="L19" s="1" t="s">
        <v>429</v>
      </c>
    </row>
    <row r="20" spans="1:12" x14ac:dyDescent="0.25">
      <c r="A20" s="5">
        <f t="shared" si="0"/>
        <v>19</v>
      </c>
      <c r="B20" s="1" t="s">
        <v>567</v>
      </c>
      <c r="C20" s="1" t="s">
        <v>124</v>
      </c>
      <c r="D20" s="1" t="s">
        <v>550</v>
      </c>
      <c r="E20" s="1" t="s">
        <v>2</v>
      </c>
      <c r="F20" s="1" t="s">
        <v>33</v>
      </c>
      <c r="G20" s="1" t="s">
        <v>568</v>
      </c>
      <c r="H20" s="1" t="s">
        <v>551</v>
      </c>
      <c r="I20" s="1" t="s">
        <v>569</v>
      </c>
      <c r="J20" s="1" t="s">
        <v>197</v>
      </c>
      <c r="K20" s="1" t="s">
        <v>552</v>
      </c>
      <c r="L20" s="1" t="s">
        <v>570</v>
      </c>
    </row>
    <row r="21" spans="1:12" x14ac:dyDescent="0.25">
      <c r="A21" s="5">
        <f t="shared" si="0"/>
        <v>20</v>
      </c>
      <c r="B21" s="1" t="s">
        <v>379</v>
      </c>
      <c r="C21" s="1" t="s">
        <v>124</v>
      </c>
      <c r="D21" s="1" t="s">
        <v>125</v>
      </c>
      <c r="E21" s="1" t="s">
        <v>2</v>
      </c>
      <c r="F21" s="1" t="s">
        <v>33</v>
      </c>
      <c r="G21" s="1" t="s">
        <v>380</v>
      </c>
      <c r="H21" s="1" t="s">
        <v>126</v>
      </c>
      <c r="I21" s="1" t="s">
        <v>381</v>
      </c>
      <c r="J21" s="1" t="s">
        <v>127</v>
      </c>
      <c r="K21" s="1" t="s">
        <v>6</v>
      </c>
      <c r="L21" s="1" t="s">
        <v>382</v>
      </c>
    </row>
    <row r="22" spans="1:12" s="3" customFormat="1" x14ac:dyDescent="0.25">
      <c r="A22" s="5">
        <f t="shared" si="0"/>
        <v>21</v>
      </c>
      <c r="B22" s="3" t="s">
        <v>351</v>
      </c>
      <c r="C22" s="3" t="s">
        <v>92</v>
      </c>
      <c r="D22" s="3" t="s">
        <v>93</v>
      </c>
      <c r="E22" s="3" t="s">
        <v>2</v>
      </c>
      <c r="F22" s="3" t="s">
        <v>94</v>
      </c>
      <c r="G22" s="3" t="s">
        <v>352</v>
      </c>
      <c r="H22" s="3" t="s">
        <v>95</v>
      </c>
      <c r="I22" s="3" t="s">
        <v>353</v>
      </c>
      <c r="J22" s="3" t="s">
        <v>40</v>
      </c>
      <c r="K22" s="3" t="s">
        <v>96</v>
      </c>
      <c r="L22" s="3" t="s">
        <v>354</v>
      </c>
    </row>
    <row r="23" spans="1:12" s="3" customFormat="1" x14ac:dyDescent="0.25">
      <c r="A23" s="5">
        <f t="shared" si="0"/>
        <v>22</v>
      </c>
      <c r="B23" s="3" t="s">
        <v>359</v>
      </c>
      <c r="C23" s="3" t="s">
        <v>92</v>
      </c>
      <c r="D23" s="3" t="s">
        <v>101</v>
      </c>
      <c r="E23" s="3" t="s">
        <v>2</v>
      </c>
      <c r="F23" s="3" t="s">
        <v>102</v>
      </c>
      <c r="G23" s="3" t="s">
        <v>360</v>
      </c>
      <c r="H23" s="3" t="s">
        <v>103</v>
      </c>
      <c r="I23" s="3" t="s">
        <v>361</v>
      </c>
      <c r="J23" s="3" t="s">
        <v>104</v>
      </c>
      <c r="K23" s="3" t="s">
        <v>105</v>
      </c>
      <c r="L23" s="3" t="s">
        <v>362</v>
      </c>
    </row>
    <row r="24" spans="1:12" s="3" customFormat="1" x14ac:dyDescent="0.25">
      <c r="A24" s="5">
        <f t="shared" si="0"/>
        <v>23</v>
      </c>
      <c r="B24" s="3" t="s">
        <v>383</v>
      </c>
      <c r="C24" s="3" t="s">
        <v>92</v>
      </c>
      <c r="D24" s="3" t="s">
        <v>128</v>
      </c>
      <c r="E24" s="3" t="s">
        <v>2</v>
      </c>
      <c r="F24" s="3" t="s">
        <v>129</v>
      </c>
      <c r="G24" s="3" t="s">
        <v>384</v>
      </c>
      <c r="H24" s="3" t="s">
        <v>130</v>
      </c>
      <c r="I24" s="3" t="s">
        <v>385</v>
      </c>
      <c r="J24" s="3" t="s">
        <v>131</v>
      </c>
      <c r="K24" s="3" t="s">
        <v>12</v>
      </c>
      <c r="L24" s="3" t="s">
        <v>386</v>
      </c>
    </row>
    <row r="25" spans="1:12" s="3" customFormat="1" x14ac:dyDescent="0.25">
      <c r="A25" s="5">
        <f t="shared" si="0"/>
        <v>24</v>
      </c>
    </row>
    <row r="26" spans="1:12" x14ac:dyDescent="0.25">
      <c r="A26" s="5">
        <f t="shared" si="0"/>
        <v>25</v>
      </c>
      <c r="B26" s="1" t="s">
        <v>502</v>
      </c>
      <c r="C26" s="1" t="s">
        <v>18</v>
      </c>
      <c r="D26" s="1" t="s">
        <v>245</v>
      </c>
      <c r="E26" s="1" t="s">
        <v>2</v>
      </c>
      <c r="F26" s="1" t="s">
        <v>77</v>
      </c>
      <c r="G26" s="1" t="s">
        <v>503</v>
      </c>
      <c r="H26" s="1" t="s">
        <v>246</v>
      </c>
      <c r="I26" s="1" t="s">
        <v>504</v>
      </c>
      <c r="J26" s="1" t="s">
        <v>247</v>
      </c>
      <c r="K26" s="1" t="s">
        <v>6</v>
      </c>
      <c r="L26" s="1" t="s">
        <v>505</v>
      </c>
    </row>
    <row r="27" spans="1:12" x14ac:dyDescent="0.25">
      <c r="A27" s="5">
        <f t="shared" si="0"/>
        <v>26</v>
      </c>
      <c r="B27" s="1" t="s">
        <v>506</v>
      </c>
      <c r="C27" s="1" t="s">
        <v>18</v>
      </c>
      <c r="D27" s="1" t="s">
        <v>248</v>
      </c>
      <c r="E27" s="1" t="s">
        <v>8</v>
      </c>
      <c r="F27" s="1" t="s">
        <v>249</v>
      </c>
      <c r="G27" s="1" t="s">
        <v>507</v>
      </c>
      <c r="H27" s="1" t="s">
        <v>250</v>
      </c>
      <c r="I27" s="1" t="s">
        <v>508</v>
      </c>
      <c r="J27" s="1" t="s">
        <v>251</v>
      </c>
      <c r="K27" s="1" t="s">
        <v>12</v>
      </c>
      <c r="L27" s="1" t="s">
        <v>509</v>
      </c>
    </row>
    <row r="28" spans="1:12" x14ac:dyDescent="0.25">
      <c r="A28" s="5">
        <f t="shared" si="0"/>
        <v>27</v>
      </c>
      <c r="B28" s="1" t="s">
        <v>571</v>
      </c>
      <c r="C28" s="1" t="s">
        <v>18</v>
      </c>
      <c r="D28" s="1" t="s">
        <v>553</v>
      </c>
      <c r="E28" s="1" t="s">
        <v>8</v>
      </c>
      <c r="F28" s="1" t="s">
        <v>554</v>
      </c>
      <c r="G28" s="1" t="s">
        <v>572</v>
      </c>
      <c r="H28" s="1" t="s">
        <v>555</v>
      </c>
      <c r="I28" s="1" t="s">
        <v>573</v>
      </c>
      <c r="J28" s="1" t="s">
        <v>40</v>
      </c>
      <c r="K28" s="1" t="s">
        <v>556</v>
      </c>
      <c r="L28" s="1" t="s">
        <v>574</v>
      </c>
    </row>
    <row r="29" spans="1:12" x14ac:dyDescent="0.25">
      <c r="A29" s="5">
        <f t="shared" si="0"/>
        <v>28</v>
      </c>
      <c r="B29" s="1" t="s">
        <v>282</v>
      </c>
      <c r="C29" s="1" t="s">
        <v>18</v>
      </c>
      <c r="D29" s="1" t="s">
        <v>19</v>
      </c>
      <c r="E29" s="1" t="s">
        <v>2</v>
      </c>
      <c r="F29" s="1" t="s">
        <v>20</v>
      </c>
      <c r="G29" s="1" t="s">
        <v>283</v>
      </c>
      <c r="H29" s="1" t="s">
        <v>21</v>
      </c>
      <c r="I29" s="1" t="s">
        <v>284</v>
      </c>
      <c r="J29" s="1" t="s">
        <v>22</v>
      </c>
      <c r="K29" s="1" t="s">
        <v>23</v>
      </c>
      <c r="L29" s="1" t="s">
        <v>285</v>
      </c>
    </row>
    <row r="30" spans="1:12" x14ac:dyDescent="0.25">
      <c r="A30" s="5">
        <f t="shared" si="0"/>
        <v>29</v>
      </c>
      <c r="B30" s="1" t="s">
        <v>391</v>
      </c>
      <c r="C30" s="1" t="s">
        <v>136</v>
      </c>
      <c r="D30" s="1" t="s">
        <v>137</v>
      </c>
      <c r="E30" s="1" t="s">
        <v>2</v>
      </c>
      <c r="F30" s="1" t="s">
        <v>138</v>
      </c>
      <c r="G30" s="1" t="s">
        <v>392</v>
      </c>
      <c r="H30" s="1" t="s">
        <v>139</v>
      </c>
      <c r="I30" s="1" t="s">
        <v>393</v>
      </c>
      <c r="J30" s="1" t="s">
        <v>140</v>
      </c>
      <c r="K30" s="1" t="s">
        <v>141</v>
      </c>
      <c r="L30" s="1" t="s">
        <v>394</v>
      </c>
    </row>
    <row r="31" spans="1:12" x14ac:dyDescent="0.25">
      <c r="A31" s="5">
        <f t="shared" si="0"/>
        <v>30</v>
      </c>
      <c r="B31" s="1" t="s">
        <v>407</v>
      </c>
      <c r="C31" s="1" t="s">
        <v>136</v>
      </c>
      <c r="D31" s="1" t="s">
        <v>155</v>
      </c>
      <c r="E31" s="1" t="s">
        <v>2</v>
      </c>
      <c r="F31" s="1" t="s">
        <v>156</v>
      </c>
      <c r="G31" s="1" t="s">
        <v>408</v>
      </c>
      <c r="H31" s="1" t="s">
        <v>157</v>
      </c>
      <c r="I31" s="1" t="s">
        <v>409</v>
      </c>
      <c r="J31" s="1" t="s">
        <v>158</v>
      </c>
      <c r="K31" s="1" t="s">
        <v>159</v>
      </c>
      <c r="L31" s="1" t="s">
        <v>410</v>
      </c>
    </row>
    <row r="32" spans="1:12" x14ac:dyDescent="0.25">
      <c r="A32" s="5">
        <f t="shared" si="0"/>
        <v>31</v>
      </c>
      <c r="B32" s="1" t="s">
        <v>433</v>
      </c>
      <c r="C32" s="1" t="s">
        <v>136</v>
      </c>
      <c r="D32" s="1" t="s">
        <v>179</v>
      </c>
      <c r="E32" s="1" t="s">
        <v>8</v>
      </c>
      <c r="F32" s="1" t="s">
        <v>180</v>
      </c>
      <c r="G32" s="1" t="s">
        <v>434</v>
      </c>
      <c r="H32" s="1" t="s">
        <v>181</v>
      </c>
      <c r="I32" s="1" t="s">
        <v>435</v>
      </c>
      <c r="J32" s="1" t="s">
        <v>40</v>
      </c>
      <c r="K32" s="1" t="s">
        <v>182</v>
      </c>
      <c r="L32" s="1" t="s">
        <v>436</v>
      </c>
    </row>
    <row r="33" spans="1:12" x14ac:dyDescent="0.25">
      <c r="A33" s="5">
        <f t="shared" si="0"/>
        <v>32</v>
      </c>
      <c r="B33" s="1" t="s">
        <v>395</v>
      </c>
      <c r="C33" s="1" t="s">
        <v>136</v>
      </c>
      <c r="D33" s="1" t="s">
        <v>142</v>
      </c>
      <c r="E33" s="1" t="s">
        <v>8</v>
      </c>
      <c r="F33" s="1" t="s">
        <v>143</v>
      </c>
      <c r="G33" s="1" t="s">
        <v>396</v>
      </c>
      <c r="H33" s="1" t="s">
        <v>144</v>
      </c>
      <c r="I33" s="1" t="s">
        <v>397</v>
      </c>
      <c r="J33" s="1" t="s">
        <v>22</v>
      </c>
      <c r="K33" s="1" t="s">
        <v>145</v>
      </c>
      <c r="L33" s="1" t="s">
        <v>398</v>
      </c>
    </row>
    <row r="34" spans="1:12" x14ac:dyDescent="0.25">
      <c r="A34" s="5">
        <f t="shared" si="0"/>
        <v>33</v>
      </c>
      <c r="B34" s="1" t="s">
        <v>411</v>
      </c>
      <c r="C34" s="1" t="s">
        <v>160</v>
      </c>
      <c r="D34" s="1" t="s">
        <v>161</v>
      </c>
      <c r="E34" s="1" t="s">
        <v>8</v>
      </c>
      <c r="F34" s="1" t="s">
        <v>14</v>
      </c>
      <c r="G34" s="1" t="s">
        <v>412</v>
      </c>
      <c r="H34" s="1" t="s">
        <v>162</v>
      </c>
      <c r="I34" s="1" t="s">
        <v>413</v>
      </c>
      <c r="J34" s="1" t="s">
        <v>40</v>
      </c>
      <c r="K34" s="1" t="s">
        <v>163</v>
      </c>
      <c r="L34" s="1" t="s">
        <v>414</v>
      </c>
    </row>
    <row r="35" spans="1:12" x14ac:dyDescent="0.25">
      <c r="A35" s="5">
        <f t="shared" si="0"/>
        <v>34</v>
      </c>
      <c r="B35" s="1" t="s">
        <v>415</v>
      </c>
      <c r="C35" s="1" t="s">
        <v>160</v>
      </c>
      <c r="D35" s="1" t="s">
        <v>164</v>
      </c>
      <c r="E35" s="1" t="s">
        <v>8</v>
      </c>
      <c r="F35" s="1" t="s">
        <v>9</v>
      </c>
      <c r="G35" s="1" t="s">
        <v>416</v>
      </c>
      <c r="H35" s="1" t="s">
        <v>165</v>
      </c>
      <c r="I35" s="1" t="s">
        <v>417</v>
      </c>
      <c r="J35" s="1" t="s">
        <v>118</v>
      </c>
      <c r="K35" s="1" t="s">
        <v>6</v>
      </c>
      <c r="L35" s="1" t="s">
        <v>418</v>
      </c>
    </row>
    <row r="36" spans="1:12" x14ac:dyDescent="0.25">
      <c r="A36" s="5">
        <f t="shared" si="0"/>
        <v>35</v>
      </c>
      <c r="B36" s="1" t="s">
        <v>526</v>
      </c>
      <c r="C36" s="1" t="s">
        <v>160</v>
      </c>
      <c r="D36" s="1" t="s">
        <v>267</v>
      </c>
      <c r="E36" s="1" t="s">
        <v>2</v>
      </c>
      <c r="F36" s="1" t="s">
        <v>9</v>
      </c>
      <c r="G36" s="1" t="s">
        <v>527</v>
      </c>
      <c r="H36" s="1" t="s">
        <v>268</v>
      </c>
      <c r="I36" s="1" t="s">
        <v>528</v>
      </c>
      <c r="J36" s="1" t="s">
        <v>40</v>
      </c>
      <c r="K36" s="1" t="s">
        <v>269</v>
      </c>
      <c r="L36" s="1" t="s">
        <v>529</v>
      </c>
    </row>
    <row r="37" spans="1:12" x14ac:dyDescent="0.25">
      <c r="A37" s="5">
        <f t="shared" si="0"/>
        <v>36</v>
      </c>
      <c r="B37" s="1" t="s">
        <v>419</v>
      </c>
      <c r="C37" s="1" t="s">
        <v>160</v>
      </c>
      <c r="D37" s="1" t="s">
        <v>166</v>
      </c>
      <c r="E37" s="1" t="s">
        <v>8</v>
      </c>
      <c r="F37" s="1" t="s">
        <v>20</v>
      </c>
      <c r="G37" s="1" t="s">
        <v>420</v>
      </c>
      <c r="H37" s="1" t="s">
        <v>167</v>
      </c>
      <c r="I37" s="1" t="s">
        <v>421</v>
      </c>
      <c r="J37" s="1" t="s">
        <v>135</v>
      </c>
      <c r="K37" s="1" t="s">
        <v>168</v>
      </c>
      <c r="L37" s="1" t="s">
        <v>422</v>
      </c>
    </row>
    <row r="38" spans="1:12" x14ac:dyDescent="0.25">
      <c r="A38" s="5">
        <f t="shared" si="0"/>
        <v>37</v>
      </c>
      <c r="B38" s="1" t="s">
        <v>302</v>
      </c>
      <c r="C38" s="1" t="s">
        <v>42</v>
      </c>
      <c r="D38" s="1" t="s">
        <v>43</v>
      </c>
      <c r="E38" s="1" t="s">
        <v>8</v>
      </c>
      <c r="F38" s="1" t="s">
        <v>44</v>
      </c>
      <c r="G38" s="1" t="s">
        <v>303</v>
      </c>
      <c r="H38" s="1" t="s">
        <v>45</v>
      </c>
      <c r="I38" s="1" t="s">
        <v>304</v>
      </c>
      <c r="J38" s="1" t="s">
        <v>40</v>
      </c>
      <c r="K38" s="1" t="s">
        <v>46</v>
      </c>
      <c r="L38" s="1" t="s">
        <v>305</v>
      </c>
    </row>
    <row r="39" spans="1:12" x14ac:dyDescent="0.25">
      <c r="A39" s="5">
        <f t="shared" si="0"/>
        <v>38</v>
      </c>
      <c r="B39" s="1" t="s">
        <v>306</v>
      </c>
      <c r="C39" s="1" t="s">
        <v>42</v>
      </c>
      <c r="D39" s="1" t="s">
        <v>43</v>
      </c>
      <c r="E39" s="1" t="s">
        <v>8</v>
      </c>
      <c r="F39" s="1" t="s">
        <v>44</v>
      </c>
      <c r="G39" s="1" t="s">
        <v>303</v>
      </c>
      <c r="H39" s="1" t="s">
        <v>45</v>
      </c>
      <c r="I39" s="1" t="s">
        <v>304</v>
      </c>
      <c r="J39" s="1" t="s">
        <v>40</v>
      </c>
      <c r="K39" s="1" t="s">
        <v>46</v>
      </c>
      <c r="L39" s="1" t="s">
        <v>305</v>
      </c>
    </row>
    <row r="40" spans="1:12" x14ac:dyDescent="0.25">
      <c r="A40" s="5">
        <f t="shared" si="0"/>
        <v>39</v>
      </c>
      <c r="B40" s="1" t="s">
        <v>347</v>
      </c>
      <c r="C40" s="1" t="s">
        <v>42</v>
      </c>
      <c r="D40" s="1" t="s">
        <v>88</v>
      </c>
      <c r="E40" s="1" t="s">
        <v>2</v>
      </c>
      <c r="F40" s="1" t="s">
        <v>89</v>
      </c>
      <c r="G40" s="1" t="s">
        <v>348</v>
      </c>
      <c r="H40" s="1" t="s">
        <v>90</v>
      </c>
      <c r="I40" s="1" t="s">
        <v>349</v>
      </c>
      <c r="J40" s="1" t="s">
        <v>40</v>
      </c>
      <c r="K40" s="1" t="s">
        <v>91</v>
      </c>
      <c r="L40" s="1" t="s">
        <v>350</v>
      </c>
    </row>
    <row r="41" spans="1:12" x14ac:dyDescent="0.25">
      <c r="A41" s="5">
        <f t="shared" si="0"/>
        <v>40</v>
      </c>
      <c r="B41" s="1" t="s">
        <v>387</v>
      </c>
      <c r="C41" s="1" t="s">
        <v>42</v>
      </c>
      <c r="D41" s="1" t="s">
        <v>132</v>
      </c>
      <c r="E41" s="1" t="s">
        <v>2</v>
      </c>
      <c r="F41" s="1" t="s">
        <v>133</v>
      </c>
      <c r="G41" s="1" t="s">
        <v>388</v>
      </c>
      <c r="H41" s="1" t="s">
        <v>134</v>
      </c>
      <c r="I41" s="1" t="s">
        <v>389</v>
      </c>
      <c r="J41" s="1" t="s">
        <v>135</v>
      </c>
      <c r="K41" s="1" t="s">
        <v>6</v>
      </c>
      <c r="L41" s="1" t="s">
        <v>390</v>
      </c>
    </row>
    <row r="42" spans="1:12" x14ac:dyDescent="0.25">
      <c r="A42" s="5">
        <f t="shared" si="0"/>
        <v>41</v>
      </c>
      <c r="B42" s="1" t="s">
        <v>470</v>
      </c>
      <c r="C42" s="1" t="s">
        <v>97</v>
      </c>
      <c r="D42" s="1" t="s">
        <v>214</v>
      </c>
      <c r="E42" s="1" t="s">
        <v>8</v>
      </c>
      <c r="F42" s="1" t="s">
        <v>14</v>
      </c>
      <c r="G42" s="1" t="s">
        <v>471</v>
      </c>
      <c r="H42" s="1" t="s">
        <v>215</v>
      </c>
      <c r="I42" s="1" t="s">
        <v>472</v>
      </c>
      <c r="J42" s="1" t="s">
        <v>40</v>
      </c>
      <c r="K42" s="1" t="s">
        <v>216</v>
      </c>
      <c r="L42" s="1" t="s">
        <v>473</v>
      </c>
    </row>
    <row r="43" spans="1:12" x14ac:dyDescent="0.25">
      <c r="A43" s="5">
        <f t="shared" si="0"/>
        <v>42</v>
      </c>
      <c r="B43" s="1" t="s">
        <v>474</v>
      </c>
      <c r="C43" s="1" t="s">
        <v>97</v>
      </c>
      <c r="D43" s="1" t="s">
        <v>217</v>
      </c>
      <c r="E43" s="1" t="s">
        <v>2</v>
      </c>
      <c r="F43" s="1" t="s">
        <v>218</v>
      </c>
      <c r="G43" s="1" t="s">
        <v>475</v>
      </c>
      <c r="H43" s="1" t="s">
        <v>219</v>
      </c>
      <c r="I43" s="1" t="s">
        <v>476</v>
      </c>
      <c r="J43" s="1" t="s">
        <v>84</v>
      </c>
      <c r="K43" s="1" t="s">
        <v>220</v>
      </c>
      <c r="L43" s="1" t="s">
        <v>477</v>
      </c>
    </row>
    <row r="44" spans="1:12" x14ac:dyDescent="0.25">
      <c r="A44" s="5">
        <f t="shared" si="0"/>
        <v>43</v>
      </c>
      <c r="B44" s="1" t="s">
        <v>518</v>
      </c>
      <c r="C44" s="1" t="s">
        <v>97</v>
      </c>
      <c r="D44" s="1" t="s">
        <v>260</v>
      </c>
      <c r="E44" s="1" t="s">
        <v>2</v>
      </c>
      <c r="F44" s="1" t="s">
        <v>14</v>
      </c>
      <c r="G44" s="1" t="s">
        <v>519</v>
      </c>
      <c r="H44" s="1" t="s">
        <v>261</v>
      </c>
      <c r="I44" s="1" t="s">
        <v>520</v>
      </c>
      <c r="J44" s="1" t="s">
        <v>262</v>
      </c>
      <c r="K44" s="1" t="s">
        <v>12</v>
      </c>
      <c r="L44" s="1" t="s">
        <v>521</v>
      </c>
    </row>
    <row r="45" spans="1:12" x14ac:dyDescent="0.25">
      <c r="A45" s="5">
        <f t="shared" si="0"/>
        <v>44</v>
      </c>
      <c r="B45" s="1" t="s">
        <v>355</v>
      </c>
      <c r="C45" s="1" t="s">
        <v>97</v>
      </c>
      <c r="D45" s="1" t="s">
        <v>98</v>
      </c>
      <c r="E45" s="1" t="s">
        <v>8</v>
      </c>
      <c r="F45" s="1" t="s">
        <v>38</v>
      </c>
      <c r="G45" s="1" t="s">
        <v>356</v>
      </c>
      <c r="H45" s="1" t="s">
        <v>99</v>
      </c>
      <c r="I45" s="1" t="s">
        <v>357</v>
      </c>
      <c r="J45" s="1" t="s">
        <v>100</v>
      </c>
      <c r="K45" s="1" t="s">
        <v>6</v>
      </c>
      <c r="L45" s="1" t="s">
        <v>358</v>
      </c>
    </row>
    <row r="46" spans="1:12" x14ac:dyDescent="0.25">
      <c r="A46" s="5">
        <f t="shared" si="0"/>
        <v>45</v>
      </c>
      <c r="B46" s="1" t="s">
        <v>270</v>
      </c>
      <c r="C46" s="1" t="s">
        <v>0</v>
      </c>
      <c r="D46" s="1" t="s">
        <v>1</v>
      </c>
      <c r="E46" s="1" t="s">
        <v>2</v>
      </c>
      <c r="F46" s="1" t="s">
        <v>3</v>
      </c>
      <c r="G46" s="1" t="s">
        <v>271</v>
      </c>
      <c r="H46" s="1" t="s">
        <v>4</v>
      </c>
      <c r="I46" s="1" t="s">
        <v>272</v>
      </c>
      <c r="J46" s="1" t="s">
        <v>5</v>
      </c>
      <c r="K46" s="1" t="s">
        <v>6</v>
      </c>
      <c r="L46" s="1" t="s">
        <v>273</v>
      </c>
    </row>
    <row r="47" spans="1:12" x14ac:dyDescent="0.25">
      <c r="A47" s="5">
        <f t="shared" si="0"/>
        <v>46</v>
      </c>
      <c r="B47" s="1" t="s">
        <v>274</v>
      </c>
      <c r="C47" s="1" t="s">
        <v>0</v>
      </c>
      <c r="D47" s="1" t="s">
        <v>7</v>
      </c>
      <c r="E47" s="1" t="s">
        <v>8</v>
      </c>
      <c r="F47" s="1" t="s">
        <v>9</v>
      </c>
      <c r="G47" s="1" t="s">
        <v>275</v>
      </c>
      <c r="H47" s="1" t="s">
        <v>10</v>
      </c>
      <c r="I47" s="1" t="s">
        <v>276</v>
      </c>
      <c r="J47" s="1" t="s">
        <v>11</v>
      </c>
      <c r="K47" s="1" t="s">
        <v>12</v>
      </c>
      <c r="L47" s="1" t="s">
        <v>277</v>
      </c>
    </row>
    <row r="48" spans="1:12" x14ac:dyDescent="0.25">
      <c r="A48" s="5">
        <f t="shared" si="0"/>
        <v>47</v>
      </c>
      <c r="B48" s="1" t="s">
        <v>278</v>
      </c>
      <c r="C48" s="1" t="s">
        <v>0</v>
      </c>
      <c r="D48" s="1" t="s">
        <v>13</v>
      </c>
      <c r="E48" s="1" t="s">
        <v>8</v>
      </c>
      <c r="F48" s="1" t="s">
        <v>14</v>
      </c>
      <c r="G48" s="1" t="s">
        <v>279</v>
      </c>
      <c r="H48" s="1" t="s">
        <v>15</v>
      </c>
      <c r="I48" s="1" t="s">
        <v>280</v>
      </c>
      <c r="J48" s="1" t="s">
        <v>16</v>
      </c>
      <c r="K48" s="1" t="s">
        <v>17</v>
      </c>
      <c r="L48" s="1" t="s">
        <v>281</v>
      </c>
    </row>
    <row r="49" spans="1:12" x14ac:dyDescent="0.25">
      <c r="A49" s="5">
        <f t="shared" si="0"/>
        <v>48</v>
      </c>
      <c r="B49" s="1" t="s">
        <v>454</v>
      </c>
      <c r="C49" s="1" t="s">
        <v>0</v>
      </c>
      <c r="D49" s="1" t="s">
        <v>199</v>
      </c>
      <c r="E49" s="1" t="s">
        <v>8</v>
      </c>
      <c r="F49" s="1" t="s">
        <v>172</v>
      </c>
      <c r="G49" s="1" t="s">
        <v>455</v>
      </c>
      <c r="H49" s="1" t="s">
        <v>200</v>
      </c>
      <c r="I49" s="1" t="s">
        <v>456</v>
      </c>
      <c r="J49" s="1" t="s">
        <v>201</v>
      </c>
      <c r="K49" s="1" t="s">
        <v>202</v>
      </c>
      <c r="L49" s="1" t="s">
        <v>457</v>
      </c>
    </row>
    <row r="50" spans="1:12" x14ac:dyDescent="0.25">
      <c r="A50" s="5">
        <f t="shared" si="0"/>
        <v>49</v>
      </c>
      <c r="B50" s="1" t="s">
        <v>441</v>
      </c>
      <c r="C50" s="1" t="s">
        <v>187</v>
      </c>
      <c r="D50" s="1" t="s">
        <v>188</v>
      </c>
      <c r="E50" s="1" t="s">
        <v>8</v>
      </c>
      <c r="F50" s="1" t="s">
        <v>172</v>
      </c>
      <c r="G50" s="1" t="s">
        <v>442</v>
      </c>
      <c r="H50" s="1" t="s">
        <v>189</v>
      </c>
      <c r="I50" s="1" t="s">
        <v>443</v>
      </c>
      <c r="J50" s="1" t="s">
        <v>135</v>
      </c>
      <c r="K50" s="1" t="s">
        <v>6</v>
      </c>
      <c r="L50" s="1" t="s">
        <v>444</v>
      </c>
    </row>
    <row r="51" spans="1:12" x14ac:dyDescent="0.25">
      <c r="A51" s="5">
        <f t="shared" si="0"/>
        <v>50</v>
      </c>
      <c r="B51" s="1" t="s">
        <v>462</v>
      </c>
      <c r="C51" s="1" t="s">
        <v>187</v>
      </c>
      <c r="D51" s="1" t="s">
        <v>206</v>
      </c>
      <c r="E51" s="1" t="s">
        <v>8</v>
      </c>
      <c r="F51" s="1" t="s">
        <v>172</v>
      </c>
      <c r="G51" s="1" t="s">
        <v>463</v>
      </c>
      <c r="H51" s="1" t="s">
        <v>207</v>
      </c>
      <c r="I51" s="1" t="s">
        <v>464</v>
      </c>
      <c r="J51" s="1" t="s">
        <v>208</v>
      </c>
      <c r="K51" s="1" t="s">
        <v>17</v>
      </c>
      <c r="L51" s="1" t="s">
        <v>465</v>
      </c>
    </row>
    <row r="52" spans="1:12" x14ac:dyDescent="0.25">
      <c r="A52" s="5">
        <f t="shared" si="0"/>
        <v>51</v>
      </c>
      <c r="B52" s="1" t="s">
        <v>478</v>
      </c>
      <c r="C52" s="1" t="s">
        <v>187</v>
      </c>
      <c r="D52" s="1" t="s">
        <v>221</v>
      </c>
      <c r="E52" s="1" t="s">
        <v>8</v>
      </c>
      <c r="F52" s="1" t="s">
        <v>14</v>
      </c>
      <c r="G52" s="1" t="s">
        <v>479</v>
      </c>
      <c r="H52" s="1" t="s">
        <v>222</v>
      </c>
      <c r="I52" s="1" t="s">
        <v>480</v>
      </c>
      <c r="J52" s="1" t="s">
        <v>223</v>
      </c>
      <c r="K52" s="1" t="s">
        <v>75</v>
      </c>
      <c r="L52" s="1" t="s">
        <v>481</v>
      </c>
    </row>
    <row r="53" spans="1:12" x14ac:dyDescent="0.25">
      <c r="A53" s="5">
        <f t="shared" si="0"/>
        <v>52</v>
      </c>
      <c r="B53" s="1" t="s">
        <v>466</v>
      </c>
      <c r="C53" s="1" t="s">
        <v>187</v>
      </c>
      <c r="D53" s="1" t="s">
        <v>209</v>
      </c>
      <c r="E53" s="1" t="s">
        <v>2</v>
      </c>
      <c r="F53" s="1" t="s">
        <v>210</v>
      </c>
      <c r="G53" s="1" t="s">
        <v>467</v>
      </c>
      <c r="H53" s="1" t="s">
        <v>211</v>
      </c>
      <c r="I53" s="1" t="s">
        <v>468</v>
      </c>
      <c r="J53" s="1" t="s">
        <v>212</v>
      </c>
      <c r="K53" s="1" t="s">
        <v>213</v>
      </c>
      <c r="L53" s="1" t="s">
        <v>469</v>
      </c>
    </row>
    <row r="54" spans="1:12" x14ac:dyDescent="0.25">
      <c r="A54" s="5">
        <f t="shared" si="0"/>
        <v>53</v>
      </c>
      <c r="B54" s="1" t="s">
        <v>449</v>
      </c>
      <c r="C54" s="1" t="s">
        <v>193</v>
      </c>
      <c r="D54" s="1" t="s">
        <v>194</v>
      </c>
      <c r="E54" s="1" t="s">
        <v>8</v>
      </c>
      <c r="F54" s="1" t="s">
        <v>195</v>
      </c>
      <c r="G54" s="1" t="s">
        <v>450</v>
      </c>
      <c r="H54" s="1" t="s">
        <v>196</v>
      </c>
      <c r="I54" s="1" t="s">
        <v>451</v>
      </c>
      <c r="J54" s="1" t="s">
        <v>197</v>
      </c>
      <c r="K54" s="1" t="s">
        <v>6</v>
      </c>
      <c r="L54" s="1" t="s">
        <v>452</v>
      </c>
    </row>
    <row r="55" spans="1:12" x14ac:dyDescent="0.25">
      <c r="A55" s="5">
        <f t="shared" si="0"/>
        <v>54</v>
      </c>
      <c r="B55" s="1" t="s">
        <v>510</v>
      </c>
      <c r="C55" s="1" t="s">
        <v>193</v>
      </c>
      <c r="D55" s="1" t="s">
        <v>252</v>
      </c>
      <c r="E55" s="1" t="s">
        <v>2</v>
      </c>
      <c r="F55" s="1" t="s">
        <v>253</v>
      </c>
      <c r="G55" s="1" t="s">
        <v>511</v>
      </c>
      <c r="H55" s="1" t="s">
        <v>254</v>
      </c>
      <c r="I55" s="1" t="s">
        <v>512</v>
      </c>
      <c r="J55" s="1" t="s">
        <v>255</v>
      </c>
      <c r="K55" s="1" t="s">
        <v>75</v>
      </c>
      <c r="L55" s="1" t="s">
        <v>513</v>
      </c>
    </row>
    <row r="56" spans="1:12" x14ac:dyDescent="0.25">
      <c r="A56" s="5">
        <f t="shared" si="0"/>
        <v>55</v>
      </c>
      <c r="B56" s="1" t="s">
        <v>522</v>
      </c>
      <c r="C56" s="1" t="s">
        <v>193</v>
      </c>
      <c r="D56" s="1" t="s">
        <v>263</v>
      </c>
      <c r="E56" s="1" t="s">
        <v>8</v>
      </c>
      <c r="F56" s="1" t="s">
        <v>264</v>
      </c>
      <c r="G56" s="1" t="s">
        <v>523</v>
      </c>
      <c r="H56" s="1" t="s">
        <v>265</v>
      </c>
      <c r="I56" s="1" t="s">
        <v>524</v>
      </c>
      <c r="J56" s="1" t="s">
        <v>266</v>
      </c>
      <c r="K56" s="1" t="s">
        <v>17</v>
      </c>
      <c r="L56" s="1" t="s">
        <v>525</v>
      </c>
    </row>
    <row r="57" spans="1:12" x14ac:dyDescent="0.25">
      <c r="A57" s="5">
        <f t="shared" si="0"/>
        <v>56</v>
      </c>
      <c r="B57" s="1" t="s">
        <v>514</v>
      </c>
      <c r="C57" s="1" t="s">
        <v>193</v>
      </c>
      <c r="D57" s="1" t="s">
        <v>256</v>
      </c>
      <c r="E57" s="1" t="s">
        <v>2</v>
      </c>
      <c r="F57" s="1" t="s">
        <v>33</v>
      </c>
      <c r="G57" s="1" t="s">
        <v>515</v>
      </c>
      <c r="H57" s="1" t="s">
        <v>257</v>
      </c>
      <c r="I57" s="1" t="s">
        <v>516</v>
      </c>
      <c r="J57" s="1" t="s">
        <v>258</v>
      </c>
      <c r="K57" s="1" t="s">
        <v>259</v>
      </c>
      <c r="L57" s="1" t="s">
        <v>517</v>
      </c>
    </row>
    <row r="58" spans="1:12" x14ac:dyDescent="0.25">
      <c r="A58" s="5">
        <f t="shared" si="0"/>
        <v>57</v>
      </c>
      <c r="B58" s="1" t="s">
        <v>323</v>
      </c>
      <c r="C58" s="1" t="s">
        <v>66</v>
      </c>
      <c r="D58" s="1" t="s">
        <v>67</v>
      </c>
      <c r="E58" s="1" t="s">
        <v>8</v>
      </c>
      <c r="F58" s="1" t="s">
        <v>68</v>
      </c>
      <c r="G58" s="1" t="s">
        <v>324</v>
      </c>
      <c r="H58" s="1" t="s">
        <v>69</v>
      </c>
      <c r="I58" s="1" t="s">
        <v>325</v>
      </c>
      <c r="J58" s="1" t="s">
        <v>61</v>
      </c>
      <c r="K58" s="1" t="s">
        <v>6</v>
      </c>
      <c r="L58" s="1" t="s">
        <v>326</v>
      </c>
    </row>
    <row r="59" spans="1:12" x14ac:dyDescent="0.25">
      <c r="A59" s="5">
        <f t="shared" si="0"/>
        <v>58</v>
      </c>
      <c r="B59" s="1" t="s">
        <v>327</v>
      </c>
      <c r="C59" s="1" t="s">
        <v>66</v>
      </c>
      <c r="D59" s="1" t="s">
        <v>70</v>
      </c>
      <c r="E59" s="1" t="s">
        <v>2</v>
      </c>
      <c r="F59" s="1" t="s">
        <v>38</v>
      </c>
      <c r="G59" s="1" t="s">
        <v>328</v>
      </c>
      <c r="H59" s="1" t="s">
        <v>71</v>
      </c>
      <c r="I59" s="1" t="s">
        <v>329</v>
      </c>
      <c r="J59" s="1" t="s">
        <v>61</v>
      </c>
      <c r="K59" s="1" t="s">
        <v>72</v>
      </c>
      <c r="L59" s="1" t="s">
        <v>330</v>
      </c>
    </row>
    <row r="60" spans="1:12" x14ac:dyDescent="0.25">
      <c r="A60" s="5">
        <f t="shared" si="0"/>
        <v>59</v>
      </c>
      <c r="B60" s="1" t="s">
        <v>335</v>
      </c>
      <c r="C60" s="1" t="s">
        <v>66</v>
      </c>
      <c r="D60" s="1" t="s">
        <v>76</v>
      </c>
      <c r="E60" s="1" t="s">
        <v>8</v>
      </c>
      <c r="F60" s="1" t="s">
        <v>77</v>
      </c>
      <c r="G60" s="1" t="s">
        <v>336</v>
      </c>
      <c r="H60" s="1" t="s">
        <v>78</v>
      </c>
      <c r="I60" s="1" t="s">
        <v>337</v>
      </c>
      <c r="J60" s="1" t="s">
        <v>79</v>
      </c>
      <c r="K60" s="1" t="s">
        <v>80</v>
      </c>
      <c r="L60" s="1" t="s">
        <v>338</v>
      </c>
    </row>
    <row r="61" spans="1:12" x14ac:dyDescent="0.25">
      <c r="A61" s="5">
        <f t="shared" si="0"/>
        <v>60</v>
      </c>
      <c r="B61" s="1" t="s">
        <v>339</v>
      </c>
      <c r="C61" s="1" t="s">
        <v>66</v>
      </c>
      <c r="D61" s="1" t="s">
        <v>81</v>
      </c>
      <c r="E61" s="1" t="s">
        <v>2</v>
      </c>
      <c r="F61" s="1" t="s">
        <v>82</v>
      </c>
      <c r="G61" s="1" t="s">
        <v>340</v>
      </c>
      <c r="H61" s="1" t="s">
        <v>83</v>
      </c>
      <c r="I61" s="1" t="s">
        <v>341</v>
      </c>
      <c r="J61" s="1" t="s">
        <v>84</v>
      </c>
      <c r="K61" s="1" t="s">
        <v>85</v>
      </c>
      <c r="L61" s="1" t="s">
        <v>342</v>
      </c>
    </row>
    <row r="62" spans="1:12" x14ac:dyDescent="0.25">
      <c r="A62" s="5">
        <f t="shared" si="0"/>
        <v>61</v>
      </c>
      <c r="B62" s="1" t="s">
        <v>307</v>
      </c>
      <c r="C62" s="1" t="s">
        <v>47</v>
      </c>
      <c r="D62" s="1" t="s">
        <v>48</v>
      </c>
      <c r="E62" s="1" t="s">
        <v>2</v>
      </c>
      <c r="F62" s="1" t="s">
        <v>49</v>
      </c>
      <c r="G62" s="1" t="s">
        <v>308</v>
      </c>
      <c r="H62" s="1" t="s">
        <v>50</v>
      </c>
      <c r="I62" s="1" t="s">
        <v>309</v>
      </c>
      <c r="J62" s="1" t="s">
        <v>51</v>
      </c>
      <c r="K62" s="1" t="s">
        <v>52</v>
      </c>
      <c r="L62" s="1" t="s">
        <v>310</v>
      </c>
    </row>
    <row r="63" spans="1:12" x14ac:dyDescent="0.25">
      <c r="A63" s="5">
        <f t="shared" si="0"/>
        <v>62</v>
      </c>
      <c r="B63" s="1" t="s">
        <v>311</v>
      </c>
      <c r="C63" s="1" t="s">
        <v>47</v>
      </c>
      <c r="D63" s="1" t="s">
        <v>53</v>
      </c>
      <c r="E63" s="1" t="s">
        <v>8</v>
      </c>
      <c r="F63" s="1" t="s">
        <v>54</v>
      </c>
      <c r="G63" s="1" t="s">
        <v>312</v>
      </c>
      <c r="H63" s="1" t="s">
        <v>55</v>
      </c>
      <c r="I63" s="1" t="s">
        <v>313</v>
      </c>
      <c r="J63" s="1" t="s">
        <v>56</v>
      </c>
      <c r="K63" s="1" t="s">
        <v>57</v>
      </c>
      <c r="L63" s="1" t="s">
        <v>314</v>
      </c>
    </row>
    <row r="64" spans="1:12" x14ac:dyDescent="0.25">
      <c r="A64" s="5">
        <f t="shared" si="0"/>
        <v>63</v>
      </c>
      <c r="B64" s="1" t="s">
        <v>498</v>
      </c>
      <c r="C64" s="1" t="s">
        <v>47</v>
      </c>
      <c r="D64" s="1" t="s">
        <v>240</v>
      </c>
      <c r="E64" s="1" t="s">
        <v>8</v>
      </c>
      <c r="F64" s="1" t="s">
        <v>241</v>
      </c>
      <c r="G64" s="1" t="s">
        <v>499</v>
      </c>
      <c r="H64" s="1" t="s">
        <v>242</v>
      </c>
      <c r="I64" s="1" t="s">
        <v>500</v>
      </c>
      <c r="J64" s="1" t="s">
        <v>243</v>
      </c>
      <c r="K64" s="1" t="s">
        <v>244</v>
      </c>
      <c r="L64" s="1" t="s">
        <v>501</v>
      </c>
    </row>
    <row r="65" spans="1:12" x14ac:dyDescent="0.25">
      <c r="A65" s="5">
        <f t="shared" si="0"/>
        <v>64</v>
      </c>
      <c r="B65" s="1" t="s">
        <v>458</v>
      </c>
      <c r="C65" s="1" t="s">
        <v>47</v>
      </c>
      <c r="D65" s="1" t="s">
        <v>203</v>
      </c>
      <c r="E65" s="1" t="s">
        <v>2</v>
      </c>
      <c r="F65" s="1" t="s">
        <v>38</v>
      </c>
      <c r="G65" s="1" t="s">
        <v>459</v>
      </c>
      <c r="H65" s="1" t="s">
        <v>204</v>
      </c>
      <c r="I65" s="1" t="s">
        <v>460</v>
      </c>
      <c r="J65" s="1" t="s">
        <v>205</v>
      </c>
      <c r="K65" s="1" t="s">
        <v>12</v>
      </c>
      <c r="L65" s="1" t="s">
        <v>461</v>
      </c>
    </row>
    <row r="66" spans="1:12" x14ac:dyDescent="0.25">
      <c r="A66" s="5">
        <f t="shared" si="0"/>
        <v>65</v>
      </c>
      <c r="B66" s="1" t="s">
        <v>286</v>
      </c>
      <c r="C66" s="1" t="s">
        <v>24</v>
      </c>
      <c r="D66" s="1" t="s">
        <v>25</v>
      </c>
      <c r="E66" s="1" t="s">
        <v>8</v>
      </c>
      <c r="F66" s="1" t="s">
        <v>26</v>
      </c>
      <c r="G66" s="1" t="s">
        <v>287</v>
      </c>
      <c r="H66" s="1" t="s">
        <v>27</v>
      </c>
      <c r="I66" s="1" t="s">
        <v>288</v>
      </c>
      <c r="J66" s="1" t="s">
        <v>22</v>
      </c>
      <c r="K66" s="1" t="s">
        <v>6</v>
      </c>
      <c r="L66" s="1" t="s">
        <v>289</v>
      </c>
    </row>
    <row r="67" spans="1:12" x14ac:dyDescent="0.25">
      <c r="A67" s="5">
        <f t="shared" si="0"/>
        <v>66</v>
      </c>
      <c r="B67" s="1" t="s">
        <v>290</v>
      </c>
      <c r="C67" s="1" t="s">
        <v>24</v>
      </c>
      <c r="D67" s="1" t="s">
        <v>28</v>
      </c>
      <c r="E67" s="1" t="s">
        <v>2</v>
      </c>
      <c r="F67" s="1" t="s">
        <v>29</v>
      </c>
      <c r="G67" s="1" t="s">
        <v>291</v>
      </c>
      <c r="H67" s="1" t="s">
        <v>30</v>
      </c>
      <c r="I67" s="1" t="s">
        <v>292</v>
      </c>
      <c r="J67" s="1" t="s">
        <v>31</v>
      </c>
      <c r="K67" s="1" t="s">
        <v>17</v>
      </c>
      <c r="L67" s="1" t="s">
        <v>293</v>
      </c>
    </row>
    <row r="68" spans="1:12" x14ac:dyDescent="0.25">
      <c r="A68" s="5">
        <f t="shared" si="0"/>
        <v>67</v>
      </c>
      <c r="B68" s="1" t="s">
        <v>294</v>
      </c>
      <c r="C68" s="1" t="s">
        <v>24</v>
      </c>
      <c r="D68" s="1" t="s">
        <v>32</v>
      </c>
      <c r="E68" s="1" t="s">
        <v>2</v>
      </c>
      <c r="F68" s="1" t="s">
        <v>33</v>
      </c>
      <c r="G68" s="1" t="s">
        <v>295</v>
      </c>
      <c r="H68" s="1" t="s">
        <v>34</v>
      </c>
      <c r="I68" s="1" t="s">
        <v>296</v>
      </c>
      <c r="J68" s="1" t="s">
        <v>35</v>
      </c>
      <c r="K68" s="1" t="s">
        <v>36</v>
      </c>
      <c r="L68" s="1" t="s">
        <v>297</v>
      </c>
    </row>
    <row r="69" spans="1:12" x14ac:dyDescent="0.25">
      <c r="A69" s="5">
        <f t="shared" si="0"/>
        <v>68</v>
      </c>
      <c r="B69" s="1" t="s">
        <v>298</v>
      </c>
      <c r="C69" s="1" t="s">
        <v>24</v>
      </c>
      <c r="D69" s="1" t="s">
        <v>37</v>
      </c>
      <c r="E69" s="1" t="s">
        <v>2</v>
      </c>
      <c r="F69" s="1" t="s">
        <v>38</v>
      </c>
      <c r="G69" s="1" t="s">
        <v>299</v>
      </c>
      <c r="H69" s="1" t="s">
        <v>39</v>
      </c>
      <c r="I69" s="1" t="s">
        <v>300</v>
      </c>
      <c r="J69" s="1" t="s">
        <v>40</v>
      </c>
      <c r="K69" s="1" t="s">
        <v>41</v>
      </c>
      <c r="L69" s="1" t="s">
        <v>301</v>
      </c>
    </row>
    <row r="70" spans="1:12" x14ac:dyDescent="0.25">
      <c r="A70" s="5">
        <f t="shared" si="0"/>
        <v>69</v>
      </c>
      <c r="B70" s="1" t="s">
        <v>482</v>
      </c>
      <c r="C70" s="1" t="s">
        <v>224</v>
      </c>
      <c r="D70" s="1" t="s">
        <v>225</v>
      </c>
      <c r="E70" s="1" t="s">
        <v>8</v>
      </c>
      <c r="F70" s="1" t="s">
        <v>14</v>
      </c>
      <c r="G70" s="1" t="s">
        <v>483</v>
      </c>
      <c r="H70" s="1" t="s">
        <v>226</v>
      </c>
      <c r="I70" s="1" t="s">
        <v>484</v>
      </c>
      <c r="J70" s="1" t="s">
        <v>227</v>
      </c>
      <c r="K70" s="1" t="s">
        <v>6</v>
      </c>
      <c r="L70" s="1" t="s">
        <v>485</v>
      </c>
    </row>
    <row r="71" spans="1:12" x14ac:dyDescent="0.25">
      <c r="A71" s="5">
        <f t="shared" si="0"/>
        <v>70</v>
      </c>
      <c r="B71" s="1" t="s">
        <v>486</v>
      </c>
      <c r="C71" s="1" t="s">
        <v>224</v>
      </c>
      <c r="D71" s="1" t="s">
        <v>228</v>
      </c>
      <c r="E71" s="1" t="s">
        <v>8</v>
      </c>
      <c r="F71" s="1" t="s">
        <v>38</v>
      </c>
      <c r="G71" s="1" t="s">
        <v>487</v>
      </c>
      <c r="H71" s="1" t="s">
        <v>229</v>
      </c>
      <c r="I71" s="1" t="s">
        <v>488</v>
      </c>
      <c r="J71" s="1" t="s">
        <v>230</v>
      </c>
      <c r="K71" s="1" t="s">
        <v>213</v>
      </c>
      <c r="L71" s="1" t="s">
        <v>489</v>
      </c>
    </row>
    <row r="72" spans="1:12" x14ac:dyDescent="0.25">
      <c r="A72" s="5">
        <f t="shared" si="0"/>
        <v>71</v>
      </c>
      <c r="B72" s="1" t="s">
        <v>490</v>
      </c>
      <c r="C72" s="1" t="s">
        <v>224</v>
      </c>
      <c r="D72" s="1" t="s">
        <v>231</v>
      </c>
      <c r="E72" s="1" t="s">
        <v>8</v>
      </c>
      <c r="F72" s="1" t="s">
        <v>232</v>
      </c>
      <c r="G72" s="1" t="s">
        <v>491</v>
      </c>
      <c r="H72" s="1" t="s">
        <v>233</v>
      </c>
      <c r="I72" s="1" t="s">
        <v>492</v>
      </c>
      <c r="J72" s="1" t="s">
        <v>234</v>
      </c>
      <c r="K72" s="1" t="s">
        <v>235</v>
      </c>
      <c r="L72" s="1" t="s">
        <v>493</v>
      </c>
    </row>
    <row r="73" spans="1:12" x14ac:dyDescent="0.25">
      <c r="A73" s="5">
        <f t="shared" si="0"/>
        <v>72</v>
      </c>
      <c r="B73" s="1" t="s">
        <v>494</v>
      </c>
      <c r="C73" s="1" t="s">
        <v>224</v>
      </c>
      <c r="D73" s="1" t="s">
        <v>236</v>
      </c>
      <c r="E73" s="1" t="s">
        <v>8</v>
      </c>
      <c r="F73" s="1" t="s">
        <v>14</v>
      </c>
      <c r="G73" s="1" t="s">
        <v>495</v>
      </c>
      <c r="H73" s="1" t="s">
        <v>237</v>
      </c>
      <c r="I73" s="1" t="s">
        <v>496</v>
      </c>
      <c r="J73" s="1" t="s">
        <v>238</v>
      </c>
      <c r="K73" s="1" t="s">
        <v>239</v>
      </c>
      <c r="L73" s="1" t="s">
        <v>497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4C245-5C47-4FF7-920D-3B08333B90A2}">
  <dimension ref="A1:M73"/>
  <sheetViews>
    <sheetView topLeftCell="A16" workbookViewId="0">
      <selection activeCell="I2" sqref="I2:I32"/>
    </sheetView>
  </sheetViews>
  <sheetFormatPr defaultColWidth="9.140625" defaultRowHeight="15" x14ac:dyDescent="0.25"/>
  <cols>
    <col min="1" max="1" width="9.140625" style="1"/>
    <col min="2" max="2" width="18.5703125" style="1" hidden="1" customWidth="1"/>
    <col min="3" max="3" width="20.85546875" style="1" bestFit="1" customWidth="1"/>
    <col min="4" max="4" width="31.7109375" style="1" bestFit="1" customWidth="1"/>
    <col min="5" max="5" width="5" style="1" hidden="1" customWidth="1"/>
    <col min="6" max="6" width="17.28515625" style="1" customWidth="1"/>
    <col min="7" max="7" width="14.5703125" style="1" customWidth="1"/>
    <col min="8" max="8" width="29.42578125" style="1" hidden="1" customWidth="1"/>
    <col min="9" max="9" width="21" style="1" bestFit="1" customWidth="1"/>
    <col min="10" max="10" width="30.85546875" style="1" bestFit="1" customWidth="1"/>
    <col min="11" max="11" width="63" style="1" bestFit="1" customWidth="1"/>
    <col min="12" max="12" width="13.140625" style="1" hidden="1" customWidth="1"/>
    <col min="13" max="13" width="62.42578125" style="1" bestFit="1" customWidth="1"/>
    <col min="14" max="16384" width="9.140625" style="1"/>
  </cols>
  <sheetData>
    <row r="1" spans="1:13" x14ac:dyDescent="0.25">
      <c r="A1" s="1" t="s">
        <v>530</v>
      </c>
      <c r="B1" s="1" t="s">
        <v>8459</v>
      </c>
      <c r="C1" s="1" t="s">
        <v>531</v>
      </c>
      <c r="D1" s="1" t="s">
        <v>532</v>
      </c>
      <c r="E1" s="1" t="s">
        <v>533</v>
      </c>
      <c r="F1" s="1" t="s">
        <v>8460</v>
      </c>
      <c r="G1" s="1" t="s">
        <v>535</v>
      </c>
      <c r="H1" s="1" t="s">
        <v>536</v>
      </c>
      <c r="I1" s="1" t="s">
        <v>537</v>
      </c>
      <c r="J1" s="1" t="s">
        <v>539</v>
      </c>
      <c r="K1" s="1" t="s">
        <v>540</v>
      </c>
      <c r="L1" s="1" t="s">
        <v>541</v>
      </c>
      <c r="M1" s="1" t="s">
        <v>8461</v>
      </c>
    </row>
    <row r="2" spans="1:13" s="7" customFormat="1" x14ac:dyDescent="0.25">
      <c r="A2" s="6" t="s">
        <v>542</v>
      </c>
      <c r="B2" s="7" t="s">
        <v>363</v>
      </c>
      <c r="C2" s="7" t="s">
        <v>106</v>
      </c>
      <c r="D2" s="7" t="s">
        <v>107</v>
      </c>
      <c r="E2" s="7" t="s">
        <v>2</v>
      </c>
      <c r="F2" s="7" t="s">
        <v>14</v>
      </c>
      <c r="G2" s="7" t="s">
        <v>364</v>
      </c>
      <c r="H2" s="7" t="s">
        <v>108</v>
      </c>
      <c r="I2" s="7" t="s">
        <v>365</v>
      </c>
      <c r="J2" s="7" t="s">
        <v>109</v>
      </c>
      <c r="K2" s="7" t="s">
        <v>110</v>
      </c>
      <c r="L2" s="7" t="s">
        <v>366</v>
      </c>
      <c r="M2" s="27" t="str">
        <f>VLOOKUP(Table3[[#This Row],[NIP]],Table2[[#All],[nip]:[nama_lengkap]],5,FALSE)</f>
        <v>Sil Melayeni Agus</v>
      </c>
    </row>
    <row r="3" spans="1:13" s="7" customFormat="1" x14ac:dyDescent="0.25">
      <c r="A3" s="8">
        <f>A2+1</f>
        <v>2</v>
      </c>
      <c r="B3" s="7" t="s">
        <v>367</v>
      </c>
      <c r="C3" s="7" t="s">
        <v>106</v>
      </c>
      <c r="D3" s="7" t="s">
        <v>111</v>
      </c>
      <c r="E3" s="7" t="s">
        <v>8</v>
      </c>
      <c r="F3" s="7" t="s">
        <v>112</v>
      </c>
      <c r="G3" s="7" t="s">
        <v>368</v>
      </c>
      <c r="H3" s="7" t="s">
        <v>113</v>
      </c>
      <c r="I3" s="7" t="s">
        <v>369</v>
      </c>
      <c r="J3" s="7" t="s">
        <v>114</v>
      </c>
      <c r="K3" s="7" t="s">
        <v>115</v>
      </c>
      <c r="L3" s="7" t="s">
        <v>370</v>
      </c>
      <c r="M3" s="27" t="e">
        <f>VLOOKUP(Table3[[#This Row],[NIP]],Table2[[#All],[nip]:[nama_lengkap]],5,FALSE)</f>
        <v>#N/A</v>
      </c>
    </row>
    <row r="4" spans="1:13" s="7" customFormat="1" x14ac:dyDescent="0.25">
      <c r="A4" s="8">
        <f t="shared" ref="A4:A73" si="0">A3+1</f>
        <v>3</v>
      </c>
      <c r="B4" s="7" t="s">
        <v>371</v>
      </c>
      <c r="C4" s="7" t="s">
        <v>106</v>
      </c>
      <c r="D4" s="7" t="s">
        <v>116</v>
      </c>
      <c r="E4" s="7" t="s">
        <v>2</v>
      </c>
      <c r="F4" s="7" t="s">
        <v>14</v>
      </c>
      <c r="G4" s="7" t="s">
        <v>372</v>
      </c>
      <c r="H4" s="7" t="s">
        <v>117</v>
      </c>
      <c r="I4" s="7" t="s">
        <v>373</v>
      </c>
      <c r="J4" s="7" t="s">
        <v>118</v>
      </c>
      <c r="K4" s="7" t="s">
        <v>119</v>
      </c>
      <c r="L4" s="7" t="s">
        <v>374</v>
      </c>
      <c r="M4" s="27" t="str">
        <f>VLOOKUP(Table3[[#This Row],[NIP]],Table2[[#All],[nip]:[nama_lengkap]],5,FALSE)</f>
        <v>Ratna Sari Dewi</v>
      </c>
    </row>
    <row r="5" spans="1:13" s="7" customFormat="1" x14ac:dyDescent="0.25">
      <c r="A5" s="8">
        <f t="shared" si="0"/>
        <v>4</v>
      </c>
      <c r="B5" s="7" t="s">
        <v>375</v>
      </c>
      <c r="C5" s="7" t="s">
        <v>106</v>
      </c>
      <c r="D5" s="7" t="s">
        <v>120</v>
      </c>
      <c r="E5" s="7" t="s">
        <v>2</v>
      </c>
      <c r="F5" s="7" t="s">
        <v>33</v>
      </c>
      <c r="G5" s="7" t="s">
        <v>376</v>
      </c>
      <c r="H5" s="7" t="s">
        <v>121</v>
      </c>
      <c r="I5" s="7" t="s">
        <v>377</v>
      </c>
      <c r="J5" s="7" t="s">
        <v>122</v>
      </c>
      <c r="K5" s="7" t="s">
        <v>123</v>
      </c>
      <c r="L5" s="7" t="s">
        <v>378</v>
      </c>
      <c r="M5" s="27" t="str">
        <f>VLOOKUP(Table3[[#This Row],[NIP]],Table2[[#All],[nip]:[nama_lengkap]],5,FALSE)</f>
        <v>Nisa Dewi Asmar</v>
      </c>
    </row>
    <row r="6" spans="1:13" x14ac:dyDescent="0.25">
      <c r="A6" s="8">
        <f t="shared" si="0"/>
        <v>5</v>
      </c>
      <c r="B6" s="1" t="s">
        <v>315</v>
      </c>
      <c r="C6" s="1" t="s">
        <v>58</v>
      </c>
      <c r="D6" s="1" t="s">
        <v>59</v>
      </c>
      <c r="E6" s="1" t="s">
        <v>2</v>
      </c>
      <c r="F6" s="1" t="s">
        <v>14</v>
      </c>
      <c r="G6" s="1" t="s">
        <v>316</v>
      </c>
      <c r="H6" s="1" t="s">
        <v>60</v>
      </c>
      <c r="I6" s="1" t="s">
        <v>317</v>
      </c>
      <c r="J6" s="1" t="s">
        <v>61</v>
      </c>
      <c r="K6" s="1" t="s">
        <v>62</v>
      </c>
      <c r="L6" s="1" t="s">
        <v>318</v>
      </c>
      <c r="M6" s="27" t="str">
        <f>VLOOKUP(Table3[[#This Row],[NIP]],Table2[[#All],[nip]:[nama_lengkap]],5,FALSE)</f>
        <v>Sonya Zarivelina</v>
      </c>
    </row>
    <row r="7" spans="1:13" x14ac:dyDescent="0.25">
      <c r="A7" s="8">
        <f t="shared" si="0"/>
        <v>6</v>
      </c>
      <c r="B7" s="1" t="s">
        <v>319</v>
      </c>
      <c r="C7" s="1" t="s">
        <v>58</v>
      </c>
      <c r="D7" s="1" t="s">
        <v>63</v>
      </c>
      <c r="E7" s="1" t="s">
        <v>8</v>
      </c>
      <c r="F7" s="1" t="s">
        <v>14</v>
      </c>
      <c r="G7" s="1" t="s">
        <v>320</v>
      </c>
      <c r="H7" s="1" t="s">
        <v>64</v>
      </c>
      <c r="I7" s="1" t="s">
        <v>321</v>
      </c>
      <c r="J7" s="1" t="s">
        <v>65</v>
      </c>
      <c r="K7" s="1" t="s">
        <v>6</v>
      </c>
      <c r="L7" s="1" t="s">
        <v>322</v>
      </c>
      <c r="M7" s="27" t="str">
        <f>VLOOKUP(Table3[[#This Row],[NIP]],Table2[[#All],[nip]:[nama_lengkap]],5,FALSE)</f>
        <v>Hendri. B</v>
      </c>
    </row>
    <row r="8" spans="1:13" x14ac:dyDescent="0.25">
      <c r="A8" s="8">
        <f t="shared" si="0"/>
        <v>7</v>
      </c>
      <c r="B8" s="1" t="s">
        <v>343</v>
      </c>
      <c r="C8" s="1" t="s">
        <v>58</v>
      </c>
      <c r="D8" s="1" t="s">
        <v>86</v>
      </c>
      <c r="E8" s="1" t="s">
        <v>8</v>
      </c>
      <c r="F8" s="1" t="s">
        <v>14</v>
      </c>
      <c r="G8" s="1" t="s">
        <v>344</v>
      </c>
      <c r="H8" s="1" t="s">
        <v>64</v>
      </c>
      <c r="I8" s="1" t="s">
        <v>345</v>
      </c>
      <c r="J8" s="1" t="s">
        <v>61</v>
      </c>
      <c r="K8" s="1" t="s">
        <v>87</v>
      </c>
      <c r="L8" s="1" t="s">
        <v>346</v>
      </c>
      <c r="M8" s="27" t="str">
        <f>VLOOKUP(Table3[[#This Row],[NIP]],Table2[[#All],[nip]:[nama_lengkap]],5,FALSE)</f>
        <v>Zulhamdi</v>
      </c>
    </row>
    <row r="9" spans="1:13" x14ac:dyDescent="0.25">
      <c r="A9" s="8">
        <f t="shared" si="0"/>
        <v>8</v>
      </c>
      <c r="B9" s="1" t="s">
        <v>331</v>
      </c>
      <c r="C9" s="1" t="s">
        <v>58</v>
      </c>
      <c r="D9" s="1" t="s">
        <v>73</v>
      </c>
      <c r="E9" s="1" t="s">
        <v>2</v>
      </c>
      <c r="F9" s="1" t="s">
        <v>14</v>
      </c>
      <c r="G9" s="1" t="s">
        <v>332</v>
      </c>
      <c r="H9" s="1" t="s">
        <v>64</v>
      </c>
      <c r="I9" s="1" t="s">
        <v>333</v>
      </c>
      <c r="J9" s="1" t="s">
        <v>74</v>
      </c>
      <c r="K9" s="1" t="s">
        <v>75</v>
      </c>
      <c r="L9" s="1" t="s">
        <v>334</v>
      </c>
      <c r="M9" s="27" t="str">
        <f>VLOOKUP(Table3[[#This Row],[NIP]],Table2[[#All],[nip]:[nama_lengkap]],5,FALSE)</f>
        <v>Atika Zafikri</v>
      </c>
    </row>
    <row r="10" spans="1:13" s="23" customFormat="1" x14ac:dyDescent="0.25">
      <c r="A10" s="22">
        <f t="shared" si="0"/>
        <v>9</v>
      </c>
      <c r="B10" s="23" t="s">
        <v>430</v>
      </c>
      <c r="C10" s="23" t="s">
        <v>169</v>
      </c>
      <c r="D10" s="23" t="s">
        <v>176</v>
      </c>
      <c r="E10" s="23" t="s">
        <v>8</v>
      </c>
      <c r="F10" s="23" t="s">
        <v>177</v>
      </c>
      <c r="G10" s="23" t="s">
        <v>431</v>
      </c>
      <c r="H10" s="23" t="s">
        <v>178</v>
      </c>
      <c r="I10" s="23" t="s">
        <v>538</v>
      </c>
      <c r="J10" s="23" t="s">
        <v>118</v>
      </c>
      <c r="K10" s="23" t="s">
        <v>6</v>
      </c>
      <c r="L10" s="23" t="s">
        <v>432</v>
      </c>
      <c r="M10" s="27" t="str">
        <f>VLOOKUP(Table3[[#This Row],[NIP]],Table2[[#All],[nip]:[nama_lengkap]],5,FALSE)</f>
        <v>Suhenri</v>
      </c>
    </row>
    <row r="11" spans="1:13" s="23" customFormat="1" x14ac:dyDescent="0.25">
      <c r="A11" s="22">
        <f t="shared" si="0"/>
        <v>10</v>
      </c>
      <c r="B11" s="23" t="s">
        <v>453</v>
      </c>
      <c r="C11" s="23" t="s">
        <v>169</v>
      </c>
      <c r="D11" s="23" t="s">
        <v>198</v>
      </c>
      <c r="E11" s="23" t="s">
        <v>8</v>
      </c>
      <c r="F11" s="23" t="s">
        <v>14</v>
      </c>
      <c r="G11" s="23" t="s">
        <v>423</v>
      </c>
      <c r="H11" s="23" t="s">
        <v>170</v>
      </c>
      <c r="I11" s="23" t="s">
        <v>424</v>
      </c>
      <c r="J11" s="23" t="s">
        <v>40</v>
      </c>
      <c r="K11" s="23" t="s">
        <v>12</v>
      </c>
      <c r="L11" s="23" t="s">
        <v>425</v>
      </c>
      <c r="M11" s="27" t="str">
        <f>VLOOKUP(Table3[[#This Row],[NIP]],Table2[[#All],[nip]:[nama_lengkap]],5,FALSE)</f>
        <v>Yusra Asril</v>
      </c>
    </row>
    <row r="12" spans="1:13" s="23" customFormat="1" x14ac:dyDescent="0.25">
      <c r="A12" s="22">
        <f t="shared" si="0"/>
        <v>11</v>
      </c>
      <c r="B12" s="23" t="s">
        <v>437</v>
      </c>
      <c r="C12" s="23" t="s">
        <v>169</v>
      </c>
      <c r="D12" s="23" t="s">
        <v>183</v>
      </c>
      <c r="E12" s="23" t="s">
        <v>2</v>
      </c>
      <c r="F12" s="23" t="s">
        <v>184</v>
      </c>
      <c r="G12" s="23" t="s">
        <v>438</v>
      </c>
      <c r="H12" s="23" t="s">
        <v>185</v>
      </c>
      <c r="I12" s="23" t="s">
        <v>439</v>
      </c>
      <c r="J12" s="23" t="s">
        <v>135</v>
      </c>
      <c r="K12" s="23" t="s">
        <v>186</v>
      </c>
      <c r="L12" s="23" t="s">
        <v>440</v>
      </c>
      <c r="M12" s="27" t="str">
        <f>VLOOKUP(Table3[[#This Row],[NIP]],Table2[[#All],[nip]:[nama_lengkap]],5,FALSE)</f>
        <v>Harmonis</v>
      </c>
    </row>
    <row r="13" spans="1:13" s="23" customFormat="1" x14ac:dyDescent="0.25">
      <c r="A13" s="22">
        <f t="shared" si="0"/>
        <v>12</v>
      </c>
      <c r="B13" s="23" t="s">
        <v>445</v>
      </c>
      <c r="C13" s="23" t="s">
        <v>169</v>
      </c>
      <c r="D13" s="23" t="s">
        <v>190</v>
      </c>
      <c r="E13" s="23" t="s">
        <v>8</v>
      </c>
      <c r="F13" s="23" t="s">
        <v>14</v>
      </c>
      <c r="G13" s="23" t="s">
        <v>446</v>
      </c>
      <c r="H13" s="23" t="s">
        <v>191</v>
      </c>
      <c r="I13" s="23" t="s">
        <v>447</v>
      </c>
      <c r="J13" s="23" t="s">
        <v>135</v>
      </c>
      <c r="K13" s="23" t="s">
        <v>192</v>
      </c>
      <c r="L13" s="23" t="s">
        <v>448</v>
      </c>
      <c r="M13" s="27" t="str">
        <f>VLOOKUP(Table3[[#This Row],[NIP]],Table2[[#All],[nip]:[nama_lengkap]],5,FALSE)</f>
        <v>David Chandra</v>
      </c>
    </row>
    <row r="14" spans="1:13" s="23" customFormat="1" x14ac:dyDescent="0.25">
      <c r="A14" s="22">
        <f>A33+1</f>
        <v>25</v>
      </c>
      <c r="B14" s="23" t="s">
        <v>502</v>
      </c>
      <c r="C14" s="23" t="s">
        <v>18</v>
      </c>
      <c r="D14" s="23" t="s">
        <v>245</v>
      </c>
      <c r="E14" s="23" t="s">
        <v>2</v>
      </c>
      <c r="F14" s="23" t="s">
        <v>77</v>
      </c>
      <c r="G14" s="23" t="s">
        <v>503</v>
      </c>
      <c r="H14" s="23" t="s">
        <v>246</v>
      </c>
      <c r="I14" s="23" t="s">
        <v>504</v>
      </c>
      <c r="J14" s="23" t="s">
        <v>247</v>
      </c>
      <c r="K14" s="23" t="s">
        <v>6</v>
      </c>
      <c r="L14" s="23" t="s">
        <v>505</v>
      </c>
      <c r="M14" s="27" t="str">
        <f>VLOOKUP(Table3[[#This Row],[NIP]],Table2[[#All],[nip]:[nama_lengkap]],5,FALSE)</f>
        <v>Nurlaila</v>
      </c>
    </row>
    <row r="15" spans="1:13" s="23" customFormat="1" x14ac:dyDescent="0.25">
      <c r="A15" s="22">
        <f>A14+1</f>
        <v>26</v>
      </c>
      <c r="B15" s="23" t="s">
        <v>506</v>
      </c>
      <c r="C15" s="23" t="s">
        <v>18</v>
      </c>
      <c r="D15" s="23" t="s">
        <v>248</v>
      </c>
      <c r="E15" s="23" t="s">
        <v>8</v>
      </c>
      <c r="F15" s="23" t="s">
        <v>249</v>
      </c>
      <c r="G15" s="23" t="s">
        <v>507</v>
      </c>
      <c r="H15" s="23" t="s">
        <v>250</v>
      </c>
      <c r="I15" s="23" t="s">
        <v>508</v>
      </c>
      <c r="J15" s="23" t="s">
        <v>251</v>
      </c>
      <c r="K15" s="23" t="s">
        <v>12</v>
      </c>
      <c r="L15" s="23" t="s">
        <v>509</v>
      </c>
      <c r="M15" s="27" t="str">
        <f>VLOOKUP(Table3[[#This Row],[NIP]],Table2[[#All],[nip]:[nama_lengkap]],5,FALSE)</f>
        <v>Dodi Safutra</v>
      </c>
    </row>
    <row r="16" spans="1:13" s="23" customFormat="1" x14ac:dyDescent="0.25">
      <c r="A16" s="22">
        <f>A15+1</f>
        <v>27</v>
      </c>
      <c r="B16" s="23" t="s">
        <v>571</v>
      </c>
      <c r="C16" s="23" t="s">
        <v>18</v>
      </c>
      <c r="D16" s="23" t="s">
        <v>553</v>
      </c>
      <c r="E16" s="23" t="s">
        <v>8</v>
      </c>
      <c r="F16" s="23" t="s">
        <v>554</v>
      </c>
      <c r="G16" s="23" t="s">
        <v>572</v>
      </c>
      <c r="H16" s="23" t="s">
        <v>555</v>
      </c>
      <c r="I16" s="23" t="s">
        <v>573</v>
      </c>
      <c r="J16" s="23" t="s">
        <v>40</v>
      </c>
      <c r="K16" s="23" t="s">
        <v>556</v>
      </c>
      <c r="L16" s="23" t="s">
        <v>574</v>
      </c>
      <c r="M16" s="27" t="str">
        <f>VLOOKUP(Table3[[#This Row],[NIP]],Table2[[#All],[nip]:[nama_lengkap]],5,FALSE)</f>
        <v>Khairul Yamsil</v>
      </c>
    </row>
    <row r="17" spans="1:13" s="23" customFormat="1" x14ac:dyDescent="0.25">
      <c r="A17" s="22">
        <f>A16+1</f>
        <v>28</v>
      </c>
      <c r="B17" s="23" t="s">
        <v>282</v>
      </c>
      <c r="C17" s="23" t="s">
        <v>18</v>
      </c>
      <c r="D17" s="23" t="s">
        <v>19</v>
      </c>
      <c r="E17" s="23" t="s">
        <v>2</v>
      </c>
      <c r="F17" s="23" t="s">
        <v>20</v>
      </c>
      <c r="G17" s="23" t="s">
        <v>283</v>
      </c>
      <c r="H17" s="23" t="s">
        <v>21</v>
      </c>
      <c r="I17" s="23" t="s">
        <v>284</v>
      </c>
      <c r="J17" s="23" t="s">
        <v>22</v>
      </c>
      <c r="K17" s="23" t="s">
        <v>23</v>
      </c>
      <c r="L17" s="23" t="s">
        <v>285</v>
      </c>
      <c r="M17" s="27" t="str">
        <f>VLOOKUP(Table3[[#This Row],[NIP]],Table2[[#All],[nip]:[nama_lengkap]],5,FALSE)</f>
        <v>Befi Ramadani</v>
      </c>
    </row>
    <row r="18" spans="1:13" s="17" customFormat="1" x14ac:dyDescent="0.25">
      <c r="A18" s="16">
        <f>A13+1</f>
        <v>13</v>
      </c>
      <c r="B18" s="17" t="s">
        <v>559</v>
      </c>
      <c r="C18" s="17" t="s">
        <v>146</v>
      </c>
      <c r="D18" s="17" t="s">
        <v>543</v>
      </c>
      <c r="E18" s="17" t="s">
        <v>8</v>
      </c>
      <c r="F18" s="17" t="s">
        <v>544</v>
      </c>
      <c r="G18" s="17" t="s">
        <v>560</v>
      </c>
      <c r="H18" s="17" t="s">
        <v>545</v>
      </c>
      <c r="I18" s="17" t="s">
        <v>561</v>
      </c>
      <c r="J18" s="17" t="s">
        <v>546</v>
      </c>
      <c r="K18" s="17" t="s">
        <v>6</v>
      </c>
      <c r="L18" s="17" t="s">
        <v>562</v>
      </c>
      <c r="M18" s="27" t="str">
        <f>VLOOKUP(Table3[[#This Row],[NIP]],Table2[[#All],[nip]:[nama_lengkap]],5,FALSE)</f>
        <v>Icang Wahyudin</v>
      </c>
    </row>
    <row r="19" spans="1:13" s="17" customFormat="1" x14ac:dyDescent="0.25">
      <c r="A19" s="16">
        <f t="shared" si="0"/>
        <v>14</v>
      </c>
      <c r="B19" s="17" t="s">
        <v>399</v>
      </c>
      <c r="C19" s="17" t="s">
        <v>146</v>
      </c>
      <c r="D19" s="17" t="s">
        <v>147</v>
      </c>
      <c r="E19" s="17" t="s">
        <v>8</v>
      </c>
      <c r="F19" s="17" t="s">
        <v>33</v>
      </c>
      <c r="G19" s="17" t="s">
        <v>400</v>
      </c>
      <c r="H19" s="17" t="s">
        <v>148</v>
      </c>
      <c r="I19" s="17" t="s">
        <v>401</v>
      </c>
      <c r="J19" s="17" t="s">
        <v>22</v>
      </c>
      <c r="K19" s="17" t="s">
        <v>149</v>
      </c>
      <c r="L19" s="17" t="s">
        <v>402</v>
      </c>
      <c r="M19" s="27" t="str">
        <f>VLOOKUP(Table3[[#This Row],[NIP]],Table2[[#All],[nip]:[nama_lengkap]],5,FALSE)</f>
        <v>Windy Safitra</v>
      </c>
    </row>
    <row r="20" spans="1:13" s="17" customFormat="1" x14ac:dyDescent="0.25">
      <c r="A20" s="16">
        <f t="shared" si="0"/>
        <v>15</v>
      </c>
      <c r="B20" s="17" t="s">
        <v>563</v>
      </c>
      <c r="C20" s="17" t="s">
        <v>146</v>
      </c>
      <c r="D20" s="17" t="s">
        <v>547</v>
      </c>
      <c r="E20" s="17" t="s">
        <v>8</v>
      </c>
      <c r="F20" s="17" t="s">
        <v>33</v>
      </c>
      <c r="G20" s="17" t="s">
        <v>564</v>
      </c>
      <c r="H20" s="17" t="s">
        <v>548</v>
      </c>
      <c r="I20" s="17" t="s">
        <v>565</v>
      </c>
      <c r="J20" s="17" t="s">
        <v>549</v>
      </c>
      <c r="K20" s="17" t="s">
        <v>154</v>
      </c>
      <c r="L20" s="17" t="s">
        <v>566</v>
      </c>
      <c r="M20" s="27" t="str">
        <f>VLOOKUP(Table3[[#This Row],[NIP]],Table2[[#All],[nip]:[nama_lengkap]],5,FALSE)</f>
        <v>Yusra Nelhendra</v>
      </c>
    </row>
    <row r="21" spans="1:13" s="17" customFormat="1" ht="15" customHeight="1" x14ac:dyDescent="0.25">
      <c r="A21" s="16">
        <f t="shared" si="0"/>
        <v>16</v>
      </c>
      <c r="B21" s="17" t="s">
        <v>575</v>
      </c>
      <c r="C21" s="17" t="s">
        <v>146</v>
      </c>
      <c r="D21" s="17" t="s">
        <v>557</v>
      </c>
      <c r="E21" s="17" t="s">
        <v>2</v>
      </c>
      <c r="F21" s="17" t="s">
        <v>94</v>
      </c>
      <c r="G21" s="17" t="s">
        <v>576</v>
      </c>
      <c r="H21" s="17" t="s">
        <v>558</v>
      </c>
      <c r="I21" s="17" t="s">
        <v>577</v>
      </c>
      <c r="J21" s="17" t="s">
        <v>74</v>
      </c>
      <c r="K21" s="17" t="s">
        <v>216</v>
      </c>
      <c r="L21" s="17" t="s">
        <v>578</v>
      </c>
      <c r="M21" s="27" t="str">
        <f>VLOOKUP(Table3[[#This Row],[NIP]],Table2[[#All],[nip]:[nama_lengkap]],5,FALSE)</f>
        <v>Rina Andayani</v>
      </c>
    </row>
    <row r="22" spans="1:13" s="17" customFormat="1" x14ac:dyDescent="0.25">
      <c r="A22" s="16">
        <f>A41+1</f>
        <v>37</v>
      </c>
      <c r="B22" s="17" t="s">
        <v>411</v>
      </c>
      <c r="C22" s="17" t="s">
        <v>160</v>
      </c>
      <c r="D22" s="17" t="s">
        <v>161</v>
      </c>
      <c r="E22" s="17" t="s">
        <v>8</v>
      </c>
      <c r="F22" s="17" t="s">
        <v>14</v>
      </c>
      <c r="G22" s="17" t="s">
        <v>412</v>
      </c>
      <c r="H22" s="17" t="s">
        <v>162</v>
      </c>
      <c r="I22" s="17" t="s">
        <v>413</v>
      </c>
      <c r="J22" s="17" t="s">
        <v>40</v>
      </c>
      <c r="K22" s="17" t="s">
        <v>163</v>
      </c>
      <c r="L22" s="17" t="s">
        <v>414</v>
      </c>
      <c r="M22" s="27" t="str">
        <f>VLOOKUP(Table3[[#This Row],[NIP]],Table2[[#All],[nip]:[nama_lengkap]],5,FALSE)</f>
        <v>Aldi Farido Utama</v>
      </c>
    </row>
    <row r="23" spans="1:13" s="17" customFormat="1" x14ac:dyDescent="0.25">
      <c r="A23" s="16">
        <f>A22+1</f>
        <v>38</v>
      </c>
      <c r="B23" s="17" t="s">
        <v>415</v>
      </c>
      <c r="C23" s="17" t="s">
        <v>160</v>
      </c>
      <c r="D23" s="17" t="s">
        <v>164</v>
      </c>
      <c r="E23" s="17" t="s">
        <v>8</v>
      </c>
      <c r="F23" s="17" t="s">
        <v>9</v>
      </c>
      <c r="G23" s="17" t="s">
        <v>416</v>
      </c>
      <c r="H23" s="17" t="s">
        <v>165</v>
      </c>
      <c r="I23" s="17" t="s">
        <v>417</v>
      </c>
      <c r="J23" s="17" t="s">
        <v>118</v>
      </c>
      <c r="K23" s="17" t="s">
        <v>6</v>
      </c>
      <c r="L23" s="17" t="s">
        <v>418</v>
      </c>
      <c r="M23" s="27" t="str">
        <f>VLOOKUP(Table3[[#This Row],[NIP]],Table2[[#All],[nip]:[nama_lengkap]],5,FALSE)</f>
        <v>Usman</v>
      </c>
    </row>
    <row r="24" spans="1:13" s="17" customFormat="1" x14ac:dyDescent="0.25">
      <c r="A24" s="16">
        <f>A23+1</f>
        <v>39</v>
      </c>
      <c r="B24" s="17" t="s">
        <v>526</v>
      </c>
      <c r="C24" s="17" t="s">
        <v>160</v>
      </c>
      <c r="D24" s="17" t="s">
        <v>267</v>
      </c>
      <c r="E24" s="17" t="s">
        <v>2</v>
      </c>
      <c r="F24" s="17" t="s">
        <v>9</v>
      </c>
      <c r="G24" s="17" t="s">
        <v>527</v>
      </c>
      <c r="H24" s="17" t="s">
        <v>268</v>
      </c>
      <c r="I24" s="17" t="s">
        <v>528</v>
      </c>
      <c r="J24" s="17" t="s">
        <v>40</v>
      </c>
      <c r="K24" s="17" t="s">
        <v>269</v>
      </c>
      <c r="L24" s="17" t="s">
        <v>529</v>
      </c>
      <c r="M24" s="27" t="str">
        <f>VLOOKUP(Table3[[#This Row],[NIP]],Table2[[#All],[nip]:[nama_lengkap]],5,FALSE)</f>
        <v>Isnaini</v>
      </c>
    </row>
    <row r="25" spans="1:13" s="17" customFormat="1" x14ac:dyDescent="0.25">
      <c r="A25" s="16">
        <f>A24+1</f>
        <v>40</v>
      </c>
      <c r="B25" s="17" t="s">
        <v>419</v>
      </c>
      <c r="C25" s="17" t="s">
        <v>160</v>
      </c>
      <c r="D25" s="17" t="s">
        <v>166</v>
      </c>
      <c r="E25" s="17" t="s">
        <v>8</v>
      </c>
      <c r="F25" s="17" t="s">
        <v>20</v>
      </c>
      <c r="G25" s="17" t="s">
        <v>420</v>
      </c>
      <c r="H25" s="17" t="s">
        <v>167</v>
      </c>
      <c r="I25" s="17" t="s">
        <v>421</v>
      </c>
      <c r="J25" s="17" t="s">
        <v>135</v>
      </c>
      <c r="K25" s="17" t="s">
        <v>168</v>
      </c>
      <c r="L25" s="17" t="s">
        <v>422</v>
      </c>
      <c r="M25" s="27" t="str">
        <f>VLOOKUP(Table3[[#This Row],[NIP]],Table2[[#All],[nip]:[nama_lengkap]],5,FALSE)</f>
        <v>Rahmat Hidayat</v>
      </c>
    </row>
    <row r="26" spans="1:13" s="19" customFormat="1" x14ac:dyDescent="0.25">
      <c r="A26" s="18">
        <f>A21+1</f>
        <v>17</v>
      </c>
      <c r="B26" s="19" t="s">
        <v>403</v>
      </c>
      <c r="C26" s="19" t="s">
        <v>124</v>
      </c>
      <c r="D26" s="19" t="s">
        <v>150</v>
      </c>
      <c r="E26" s="19" t="s">
        <v>2</v>
      </c>
      <c r="F26" s="19" t="s">
        <v>151</v>
      </c>
      <c r="G26" s="19" t="s">
        <v>404</v>
      </c>
      <c r="H26" s="19" t="s">
        <v>152</v>
      </c>
      <c r="I26" s="19" t="s">
        <v>405</v>
      </c>
      <c r="J26" s="19" t="s">
        <v>153</v>
      </c>
      <c r="K26" s="19" t="s">
        <v>154</v>
      </c>
      <c r="L26" s="19" t="s">
        <v>406</v>
      </c>
      <c r="M26" s="27" t="str">
        <f>VLOOKUP(Table3[[#This Row],[NIP]],Table2[[#All],[nip]:[nama_lengkap]],5,FALSE)</f>
        <v>Rahmaida Susrianti</v>
      </c>
    </row>
    <row r="27" spans="1:13" s="19" customFormat="1" x14ac:dyDescent="0.25">
      <c r="A27" s="18">
        <f t="shared" si="0"/>
        <v>18</v>
      </c>
      <c r="B27" s="19" t="s">
        <v>426</v>
      </c>
      <c r="C27" s="19" t="s">
        <v>124</v>
      </c>
      <c r="D27" s="19" t="s">
        <v>171</v>
      </c>
      <c r="E27" s="19" t="s">
        <v>2</v>
      </c>
      <c r="F27" s="19" t="s">
        <v>172</v>
      </c>
      <c r="G27" s="19" t="s">
        <v>427</v>
      </c>
      <c r="H27" s="19" t="s">
        <v>173</v>
      </c>
      <c r="I27" s="19" t="s">
        <v>428</v>
      </c>
      <c r="J27" s="19" t="s">
        <v>174</v>
      </c>
      <c r="K27" s="19" t="s">
        <v>175</v>
      </c>
      <c r="L27" s="19" t="s">
        <v>429</v>
      </c>
      <c r="M27" s="27" t="str">
        <f>VLOOKUP(Table3[[#This Row],[NIP]],Table2[[#All],[nip]:[nama_lengkap]],5,FALSE)</f>
        <v>Winda Oktavia</v>
      </c>
    </row>
    <row r="28" spans="1:13" s="19" customFormat="1" x14ac:dyDescent="0.25">
      <c r="A28" s="18">
        <f t="shared" si="0"/>
        <v>19</v>
      </c>
      <c r="B28" s="19" t="s">
        <v>567</v>
      </c>
      <c r="C28" s="19" t="s">
        <v>124</v>
      </c>
      <c r="D28" s="19" t="s">
        <v>550</v>
      </c>
      <c r="E28" s="19" t="s">
        <v>2</v>
      </c>
      <c r="F28" s="19" t="s">
        <v>33</v>
      </c>
      <c r="G28" s="19" t="s">
        <v>568</v>
      </c>
      <c r="H28" s="19" t="s">
        <v>551</v>
      </c>
      <c r="I28" s="19" t="s">
        <v>569</v>
      </c>
      <c r="J28" s="19" t="s">
        <v>197</v>
      </c>
      <c r="K28" s="19" t="s">
        <v>552</v>
      </c>
      <c r="L28" s="19" t="s">
        <v>570</v>
      </c>
      <c r="M28" s="27" t="str">
        <f>VLOOKUP(Table3[[#This Row],[NIP]],Table2[[#All],[nip]:[nama_lengkap]],5,FALSE)</f>
        <v>Adira Rahmiza</v>
      </c>
    </row>
    <row r="29" spans="1:13" s="19" customFormat="1" x14ac:dyDescent="0.25">
      <c r="A29" s="18">
        <f t="shared" si="0"/>
        <v>20</v>
      </c>
      <c r="B29" s="19" t="s">
        <v>379</v>
      </c>
      <c r="C29" s="19" t="s">
        <v>124</v>
      </c>
      <c r="D29" s="19" t="s">
        <v>125</v>
      </c>
      <c r="E29" s="19" t="s">
        <v>2</v>
      </c>
      <c r="F29" s="19" t="s">
        <v>33</v>
      </c>
      <c r="G29" s="19" t="s">
        <v>380</v>
      </c>
      <c r="H29" s="19" t="s">
        <v>126</v>
      </c>
      <c r="I29" s="19" t="s">
        <v>381</v>
      </c>
      <c r="J29" s="19" t="s">
        <v>127</v>
      </c>
      <c r="K29" s="19" t="s">
        <v>6</v>
      </c>
      <c r="L29" s="19" t="s">
        <v>382</v>
      </c>
      <c r="M29" s="27" t="str">
        <f>VLOOKUP(Table3[[#This Row],[NIP]],Table2[[#All],[nip]:[nama_lengkap]],5,FALSE)</f>
        <v>Nurmia Locana</v>
      </c>
    </row>
    <row r="30" spans="1:13" s="2" customFormat="1" x14ac:dyDescent="0.25">
      <c r="A30" s="24">
        <f t="shared" si="0"/>
        <v>21</v>
      </c>
      <c r="B30" s="2" t="s">
        <v>351</v>
      </c>
      <c r="C30" s="2" t="s">
        <v>92</v>
      </c>
      <c r="D30" s="2" t="s">
        <v>93</v>
      </c>
      <c r="E30" s="2" t="s">
        <v>2</v>
      </c>
      <c r="F30" s="2" t="s">
        <v>94</v>
      </c>
      <c r="G30" s="2" t="s">
        <v>352</v>
      </c>
      <c r="H30" s="2" t="s">
        <v>95</v>
      </c>
      <c r="I30" s="2" t="s">
        <v>353</v>
      </c>
      <c r="J30" s="2" t="s">
        <v>40</v>
      </c>
      <c r="K30" s="2" t="s">
        <v>96</v>
      </c>
      <c r="L30" s="2" t="s">
        <v>354</v>
      </c>
      <c r="M30" s="27" t="str">
        <f>VLOOKUP(Table3[[#This Row],[NIP]],Table2[[#All],[nip]:[nama_lengkap]],5,FALSE)</f>
        <v>Rahmi Herawati</v>
      </c>
    </row>
    <row r="31" spans="1:13" s="2" customFormat="1" x14ac:dyDescent="0.25">
      <c r="A31" s="24">
        <f t="shared" si="0"/>
        <v>22</v>
      </c>
      <c r="B31" s="2" t="s">
        <v>359</v>
      </c>
      <c r="C31" s="2" t="s">
        <v>92</v>
      </c>
      <c r="D31" s="2" t="s">
        <v>101</v>
      </c>
      <c r="E31" s="2" t="s">
        <v>2</v>
      </c>
      <c r="F31" s="2" t="s">
        <v>102</v>
      </c>
      <c r="G31" s="2" t="s">
        <v>360</v>
      </c>
      <c r="H31" s="2" t="s">
        <v>103</v>
      </c>
      <c r="I31" s="2" t="s">
        <v>361</v>
      </c>
      <c r="J31" s="2" t="s">
        <v>104</v>
      </c>
      <c r="K31" s="2" t="s">
        <v>105</v>
      </c>
      <c r="L31" s="2" t="s">
        <v>362</v>
      </c>
      <c r="M31" s="27" t="str">
        <f>VLOOKUP(Table3[[#This Row],[NIP]],Table2[[#All],[nip]:[nama_lengkap]],5,FALSE)</f>
        <v>Marlena</v>
      </c>
    </row>
    <row r="32" spans="1:13" s="2" customFormat="1" x14ac:dyDescent="0.25">
      <c r="A32" s="24">
        <f t="shared" si="0"/>
        <v>23</v>
      </c>
      <c r="B32" s="2" t="s">
        <v>383</v>
      </c>
      <c r="C32" s="2" t="s">
        <v>92</v>
      </c>
      <c r="D32" s="2" t="s">
        <v>128</v>
      </c>
      <c r="E32" s="2" t="s">
        <v>2</v>
      </c>
      <c r="F32" s="2" t="s">
        <v>129</v>
      </c>
      <c r="G32" s="2" t="s">
        <v>384</v>
      </c>
      <c r="H32" s="2" t="s">
        <v>130</v>
      </c>
      <c r="I32" s="2" t="s">
        <v>385</v>
      </c>
      <c r="J32" s="2" t="s">
        <v>131</v>
      </c>
      <c r="K32" s="2" t="s">
        <v>12</v>
      </c>
      <c r="L32" s="2" t="s">
        <v>386</v>
      </c>
      <c r="M32" s="27" t="str">
        <f>VLOOKUP(Table3[[#This Row],[NIP]],Table2[[#All],[nip]:[nama_lengkap]],5,FALSE)</f>
        <v>Adriyeni</v>
      </c>
    </row>
    <row r="33" spans="1:13" s="2" customFormat="1" x14ac:dyDescent="0.25">
      <c r="A33" s="24">
        <f t="shared" si="0"/>
        <v>24</v>
      </c>
      <c r="C33" s="2" t="s">
        <v>92</v>
      </c>
      <c r="D33" s="2" t="s">
        <v>579</v>
      </c>
      <c r="E33" s="2" t="s">
        <v>8</v>
      </c>
      <c r="F33" s="2" t="s">
        <v>582</v>
      </c>
      <c r="G33" s="2" t="s">
        <v>583</v>
      </c>
      <c r="H33" s="25" t="s">
        <v>584</v>
      </c>
      <c r="I33" s="2" t="s">
        <v>581</v>
      </c>
      <c r="K33" s="2" t="s">
        <v>580</v>
      </c>
      <c r="L33" s="2" t="s">
        <v>585</v>
      </c>
      <c r="M33" s="27" t="str">
        <f>VLOOKUP(Table3[[#This Row],[NIP]],Table2[[#All],[nip]:[nama_lengkap]],5,FALSE)</f>
        <v>Aye Hadiya</v>
      </c>
    </row>
    <row r="34" spans="1:13" s="12" customFormat="1" x14ac:dyDescent="0.25">
      <c r="A34" s="11">
        <f>A17+1</f>
        <v>29</v>
      </c>
      <c r="B34" s="12" t="s">
        <v>391</v>
      </c>
      <c r="C34" s="12" t="s">
        <v>136</v>
      </c>
      <c r="D34" s="12" t="s">
        <v>137</v>
      </c>
      <c r="E34" s="12" t="s">
        <v>2</v>
      </c>
      <c r="F34" s="12" t="s">
        <v>138</v>
      </c>
      <c r="G34" s="12" t="s">
        <v>392</v>
      </c>
      <c r="H34" s="12" t="s">
        <v>139</v>
      </c>
      <c r="I34" s="12" t="s">
        <v>393</v>
      </c>
      <c r="J34" s="12" t="s">
        <v>140</v>
      </c>
      <c r="K34" s="12" t="s">
        <v>141</v>
      </c>
      <c r="L34" s="12" t="s">
        <v>394</v>
      </c>
      <c r="M34" s="27" t="str">
        <f>VLOOKUP(Table3[[#This Row],[NIP]],Table2[[#All],[nip]:[nama_lengkap]],5,FALSE)</f>
        <v>Roza Elfina</v>
      </c>
    </row>
    <row r="35" spans="1:13" s="12" customFormat="1" x14ac:dyDescent="0.25">
      <c r="A35" s="11">
        <f t="shared" si="0"/>
        <v>30</v>
      </c>
      <c r="B35" s="12" t="s">
        <v>407</v>
      </c>
      <c r="C35" s="12" t="s">
        <v>136</v>
      </c>
      <c r="D35" s="12" t="s">
        <v>155</v>
      </c>
      <c r="E35" s="12" t="s">
        <v>2</v>
      </c>
      <c r="F35" s="12" t="s">
        <v>156</v>
      </c>
      <c r="G35" s="12" t="s">
        <v>408</v>
      </c>
      <c r="H35" s="12" t="s">
        <v>157</v>
      </c>
      <c r="I35" s="12" t="s">
        <v>409</v>
      </c>
      <c r="J35" s="12" t="s">
        <v>158</v>
      </c>
      <c r="K35" s="12" t="s">
        <v>159</v>
      </c>
      <c r="L35" s="12" t="s">
        <v>410</v>
      </c>
      <c r="M35" s="27" t="str">
        <f>VLOOKUP(Table3[[#This Row],[NIP]],Table2[[#All],[nip]:[nama_lengkap]],5,FALSE)</f>
        <v>Ayu Nuansa Ramadhani</v>
      </c>
    </row>
    <row r="36" spans="1:13" s="12" customFormat="1" x14ac:dyDescent="0.25">
      <c r="A36" s="11">
        <f t="shared" si="0"/>
        <v>31</v>
      </c>
      <c r="B36" s="12" t="s">
        <v>433</v>
      </c>
      <c r="C36" s="12" t="s">
        <v>136</v>
      </c>
      <c r="D36" s="12" t="s">
        <v>179</v>
      </c>
      <c r="E36" s="12" t="s">
        <v>8</v>
      </c>
      <c r="F36" s="12" t="s">
        <v>180</v>
      </c>
      <c r="G36" s="12" t="s">
        <v>434</v>
      </c>
      <c r="H36" s="12" t="s">
        <v>181</v>
      </c>
      <c r="I36" s="12" t="s">
        <v>435</v>
      </c>
      <c r="J36" s="12" t="s">
        <v>40</v>
      </c>
      <c r="K36" s="12" t="s">
        <v>182</v>
      </c>
      <c r="L36" s="12" t="s">
        <v>436</v>
      </c>
      <c r="M36" s="27" t="str">
        <f>VLOOKUP(Table3[[#This Row],[NIP]],Table2[[#All],[nip]:[nama_lengkap]],5,FALSE)</f>
        <v>Febrianto</v>
      </c>
    </row>
    <row r="37" spans="1:13" s="12" customFormat="1" x14ac:dyDescent="0.25">
      <c r="A37" s="11">
        <f t="shared" si="0"/>
        <v>32</v>
      </c>
      <c r="B37" s="12" t="s">
        <v>395</v>
      </c>
      <c r="C37" s="12" t="s">
        <v>136</v>
      </c>
      <c r="D37" s="12" t="s">
        <v>142</v>
      </c>
      <c r="E37" s="12" t="s">
        <v>8</v>
      </c>
      <c r="F37" s="12" t="s">
        <v>143</v>
      </c>
      <c r="G37" s="12" t="s">
        <v>396</v>
      </c>
      <c r="H37" s="12" t="s">
        <v>144</v>
      </c>
      <c r="I37" s="12" t="s">
        <v>397</v>
      </c>
      <c r="J37" s="12" t="s">
        <v>22</v>
      </c>
      <c r="K37" s="12" t="s">
        <v>145</v>
      </c>
      <c r="L37" s="12" t="s">
        <v>398</v>
      </c>
      <c r="M37" s="27" t="str">
        <f>VLOOKUP(Table3[[#This Row],[NIP]],Table2[[#All],[nip]:[nama_lengkap]],5,FALSE)</f>
        <v>Ibnal Fauzi</v>
      </c>
    </row>
    <row r="38" spans="1:13" s="12" customFormat="1" x14ac:dyDescent="0.25">
      <c r="A38" s="11">
        <f t="shared" si="0"/>
        <v>33</v>
      </c>
      <c r="B38" s="12" t="s">
        <v>270</v>
      </c>
      <c r="C38" s="12" t="s">
        <v>0</v>
      </c>
      <c r="D38" s="12" t="s">
        <v>1</v>
      </c>
      <c r="E38" s="12" t="s">
        <v>2</v>
      </c>
      <c r="F38" s="12" t="s">
        <v>3</v>
      </c>
      <c r="G38" s="12" t="s">
        <v>271</v>
      </c>
      <c r="H38" s="12" t="s">
        <v>4</v>
      </c>
      <c r="I38" s="12" t="s">
        <v>272</v>
      </c>
      <c r="J38" s="12" t="s">
        <v>5</v>
      </c>
      <c r="K38" s="12" t="s">
        <v>6</v>
      </c>
      <c r="L38" s="12" t="s">
        <v>273</v>
      </c>
      <c r="M38" s="27" t="str">
        <f>VLOOKUP(Table3[[#This Row],[NIP]],Table2[[#All],[nip]:[nama_lengkap]],5,FALSE)</f>
        <v>Paisul Batubara</v>
      </c>
    </row>
    <row r="39" spans="1:13" s="12" customFormat="1" x14ac:dyDescent="0.25">
      <c r="A39" s="11">
        <f t="shared" si="0"/>
        <v>34</v>
      </c>
      <c r="B39" s="12" t="s">
        <v>274</v>
      </c>
      <c r="C39" s="12" t="s">
        <v>0</v>
      </c>
      <c r="D39" s="12" t="s">
        <v>7</v>
      </c>
      <c r="E39" s="12" t="s">
        <v>8</v>
      </c>
      <c r="F39" s="12" t="s">
        <v>9</v>
      </c>
      <c r="G39" s="12" t="s">
        <v>275</v>
      </c>
      <c r="H39" s="12" t="s">
        <v>10</v>
      </c>
      <c r="I39" s="12" t="s">
        <v>276</v>
      </c>
      <c r="J39" s="12" t="s">
        <v>11</v>
      </c>
      <c r="K39" s="12" t="s">
        <v>12</v>
      </c>
      <c r="L39" s="12" t="s">
        <v>277</v>
      </c>
      <c r="M39" s="27" t="str">
        <f>VLOOKUP(Table3[[#This Row],[NIP]],Table2[[#All],[nip]:[nama_lengkap]],5,FALSE)</f>
        <v>Hasnur Rafiq</v>
      </c>
    </row>
    <row r="40" spans="1:13" s="12" customFormat="1" x14ac:dyDescent="0.25">
      <c r="A40" s="11">
        <f t="shared" si="0"/>
        <v>35</v>
      </c>
      <c r="B40" s="12" t="s">
        <v>278</v>
      </c>
      <c r="C40" s="12" t="s">
        <v>0</v>
      </c>
      <c r="D40" s="12" t="s">
        <v>13</v>
      </c>
      <c r="E40" s="12" t="s">
        <v>8</v>
      </c>
      <c r="F40" s="12" t="s">
        <v>14</v>
      </c>
      <c r="G40" s="12" t="s">
        <v>279</v>
      </c>
      <c r="H40" s="12" t="s">
        <v>15</v>
      </c>
      <c r="I40" s="12" t="s">
        <v>280</v>
      </c>
      <c r="J40" s="12" t="s">
        <v>16</v>
      </c>
      <c r="K40" s="12" t="s">
        <v>17</v>
      </c>
      <c r="L40" s="12" t="s">
        <v>281</v>
      </c>
      <c r="M40" s="27" t="str">
        <f>VLOOKUP(Table3[[#This Row],[NIP]],Table2[[#All],[nip]:[nama_lengkap]],5,FALSE)</f>
        <v>Fauzan Putra</v>
      </c>
    </row>
    <row r="41" spans="1:13" s="12" customFormat="1" x14ac:dyDescent="0.25">
      <c r="A41" s="11">
        <f t="shared" si="0"/>
        <v>36</v>
      </c>
      <c r="B41" s="12" t="s">
        <v>454</v>
      </c>
      <c r="C41" s="12" t="s">
        <v>0</v>
      </c>
      <c r="D41" s="12" t="s">
        <v>199</v>
      </c>
      <c r="E41" s="12" t="s">
        <v>8</v>
      </c>
      <c r="F41" s="12" t="s">
        <v>172</v>
      </c>
      <c r="G41" s="12" t="s">
        <v>455</v>
      </c>
      <c r="H41" s="12" t="s">
        <v>200</v>
      </c>
      <c r="I41" s="12" t="s">
        <v>456</v>
      </c>
      <c r="J41" s="12" t="s">
        <v>201</v>
      </c>
      <c r="K41" s="12" t="s">
        <v>202</v>
      </c>
      <c r="L41" s="12" t="s">
        <v>457</v>
      </c>
      <c r="M41" s="27" t="str">
        <f>VLOOKUP(Table3[[#This Row],[NIP]],Table2[[#All],[nip]:[nama_lengkap]],5,FALSE)</f>
        <v>Izzuddin</v>
      </c>
    </row>
    <row r="42" spans="1:13" s="21" customFormat="1" x14ac:dyDescent="0.25">
      <c r="A42" s="20">
        <f>A25+1</f>
        <v>41</v>
      </c>
      <c r="B42" s="21" t="s">
        <v>302</v>
      </c>
      <c r="C42" s="21" t="s">
        <v>42</v>
      </c>
      <c r="D42" s="21" t="s">
        <v>43</v>
      </c>
      <c r="E42" s="21" t="s">
        <v>8</v>
      </c>
      <c r="F42" s="21" t="s">
        <v>44</v>
      </c>
      <c r="G42" s="21" t="s">
        <v>303</v>
      </c>
      <c r="H42" s="21" t="s">
        <v>45</v>
      </c>
      <c r="I42" s="21" t="s">
        <v>304</v>
      </c>
      <c r="J42" s="21" t="s">
        <v>40</v>
      </c>
      <c r="K42" s="21" t="s">
        <v>46</v>
      </c>
      <c r="L42" s="21" t="s">
        <v>305</v>
      </c>
      <c r="M42" s="27" t="str">
        <f>VLOOKUP(Table3[[#This Row],[NIP]],Table2[[#All],[nip]:[nama_lengkap]],5,FALSE)</f>
        <v>Syafrizal</v>
      </c>
    </row>
    <row r="43" spans="1:13" s="21" customFormat="1" x14ac:dyDescent="0.25">
      <c r="A43" s="20">
        <f t="shared" si="0"/>
        <v>42</v>
      </c>
      <c r="B43" s="21" t="s">
        <v>306</v>
      </c>
      <c r="C43" s="21" t="s">
        <v>42</v>
      </c>
      <c r="D43" s="21" t="s">
        <v>43</v>
      </c>
      <c r="E43" s="21" t="s">
        <v>8</v>
      </c>
      <c r="F43" s="21" t="s">
        <v>44</v>
      </c>
      <c r="G43" s="21" t="s">
        <v>303</v>
      </c>
      <c r="H43" s="21" t="s">
        <v>45</v>
      </c>
      <c r="I43" s="21" t="s">
        <v>304</v>
      </c>
      <c r="J43" s="21" t="s">
        <v>40</v>
      </c>
      <c r="K43" s="21" t="s">
        <v>46</v>
      </c>
      <c r="L43" s="21" t="s">
        <v>305</v>
      </c>
      <c r="M43" s="27" t="str">
        <f>VLOOKUP(Table3[[#This Row],[NIP]],Table2[[#All],[nip]:[nama_lengkap]],5,FALSE)</f>
        <v>Syafrizal</v>
      </c>
    </row>
    <row r="44" spans="1:13" s="21" customFormat="1" x14ac:dyDescent="0.25">
      <c r="A44" s="20">
        <f t="shared" si="0"/>
        <v>43</v>
      </c>
      <c r="B44" s="21" t="s">
        <v>347</v>
      </c>
      <c r="C44" s="21" t="s">
        <v>42</v>
      </c>
      <c r="D44" s="21" t="s">
        <v>88</v>
      </c>
      <c r="E44" s="21" t="s">
        <v>2</v>
      </c>
      <c r="F44" s="21" t="s">
        <v>89</v>
      </c>
      <c r="G44" s="21" t="s">
        <v>348</v>
      </c>
      <c r="H44" s="21" t="s">
        <v>90</v>
      </c>
      <c r="I44" s="21" t="s">
        <v>349</v>
      </c>
      <c r="J44" s="21" t="s">
        <v>40</v>
      </c>
      <c r="K44" s="21" t="s">
        <v>91</v>
      </c>
      <c r="L44" s="21" t="s">
        <v>350</v>
      </c>
      <c r="M44" s="27" t="str">
        <f>VLOOKUP(Table3[[#This Row],[NIP]],Table2[[#All],[nip]:[nama_lengkap]],5,FALSE)</f>
        <v>Hafniati</v>
      </c>
    </row>
    <row r="45" spans="1:13" s="21" customFormat="1" x14ac:dyDescent="0.25">
      <c r="A45" s="20">
        <f t="shared" si="0"/>
        <v>44</v>
      </c>
      <c r="B45" s="21" t="s">
        <v>387</v>
      </c>
      <c r="C45" s="21" t="s">
        <v>42</v>
      </c>
      <c r="D45" s="21" t="s">
        <v>132</v>
      </c>
      <c r="E45" s="21" t="s">
        <v>2</v>
      </c>
      <c r="F45" s="21" t="s">
        <v>133</v>
      </c>
      <c r="G45" s="21" t="s">
        <v>388</v>
      </c>
      <c r="H45" s="21" t="s">
        <v>134</v>
      </c>
      <c r="I45" s="21" t="s">
        <v>389</v>
      </c>
      <c r="J45" s="21" t="s">
        <v>135</v>
      </c>
      <c r="K45" s="21" t="s">
        <v>6</v>
      </c>
      <c r="L45" s="21" t="s">
        <v>390</v>
      </c>
      <c r="M45" s="27" t="str">
        <f>VLOOKUP(Table3[[#This Row],[NIP]],Table2[[#All],[nip]:[nama_lengkap]],5,FALSE)</f>
        <v>Darnialis</v>
      </c>
    </row>
    <row r="46" spans="1:13" s="21" customFormat="1" x14ac:dyDescent="0.25">
      <c r="A46" s="20">
        <f t="shared" si="0"/>
        <v>45</v>
      </c>
      <c r="B46" s="21" t="s">
        <v>441</v>
      </c>
      <c r="C46" s="21" t="s">
        <v>187</v>
      </c>
      <c r="D46" s="21" t="s">
        <v>188</v>
      </c>
      <c r="E46" s="21" t="s">
        <v>8</v>
      </c>
      <c r="F46" s="21" t="s">
        <v>172</v>
      </c>
      <c r="G46" s="21" t="s">
        <v>442</v>
      </c>
      <c r="H46" s="21" t="s">
        <v>189</v>
      </c>
      <c r="I46" s="21" t="s">
        <v>443</v>
      </c>
      <c r="J46" s="21" t="s">
        <v>135</v>
      </c>
      <c r="K46" s="21" t="s">
        <v>6</v>
      </c>
      <c r="L46" s="21" t="s">
        <v>444</v>
      </c>
      <c r="M46" s="27" t="str">
        <f>VLOOKUP(Table3[[#This Row],[NIP]],Table2[[#All],[nip]:[nama_lengkap]],5,FALSE)</f>
        <v>Rahmel Fitri</v>
      </c>
    </row>
    <row r="47" spans="1:13" s="21" customFormat="1" x14ac:dyDescent="0.25">
      <c r="A47" s="20">
        <f t="shared" si="0"/>
        <v>46</v>
      </c>
      <c r="B47" s="21" t="s">
        <v>462</v>
      </c>
      <c r="C47" s="21" t="s">
        <v>187</v>
      </c>
      <c r="D47" s="21" t="s">
        <v>206</v>
      </c>
      <c r="E47" s="21" t="s">
        <v>8</v>
      </c>
      <c r="F47" s="21" t="s">
        <v>172</v>
      </c>
      <c r="G47" s="21" t="s">
        <v>463</v>
      </c>
      <c r="H47" s="21" t="s">
        <v>207</v>
      </c>
      <c r="I47" s="21" t="s">
        <v>464</v>
      </c>
      <c r="J47" s="21" t="s">
        <v>208</v>
      </c>
      <c r="K47" s="21" t="s">
        <v>17</v>
      </c>
      <c r="L47" s="21" t="s">
        <v>465</v>
      </c>
      <c r="M47" s="27" t="str">
        <f>VLOOKUP(Table3[[#This Row],[NIP]],Table2[[#All],[nip]:[nama_lengkap]],5,FALSE)</f>
        <v>Wahyu Trihantoro</v>
      </c>
    </row>
    <row r="48" spans="1:13" s="21" customFormat="1" x14ac:dyDescent="0.25">
      <c r="A48" s="20">
        <f t="shared" si="0"/>
        <v>47</v>
      </c>
      <c r="B48" s="21" t="s">
        <v>478</v>
      </c>
      <c r="C48" s="21" t="s">
        <v>187</v>
      </c>
      <c r="D48" s="21" t="s">
        <v>221</v>
      </c>
      <c r="E48" s="21" t="s">
        <v>8</v>
      </c>
      <c r="F48" s="21" t="s">
        <v>14</v>
      </c>
      <c r="G48" s="21" t="s">
        <v>479</v>
      </c>
      <c r="H48" s="21" t="s">
        <v>222</v>
      </c>
      <c r="I48" s="21" t="s">
        <v>480</v>
      </c>
      <c r="J48" s="21" t="s">
        <v>223</v>
      </c>
      <c r="K48" s="21" t="s">
        <v>75</v>
      </c>
      <c r="L48" s="21" t="s">
        <v>481</v>
      </c>
      <c r="M48" s="27" t="str">
        <f>VLOOKUP(Table3[[#This Row],[NIP]],Table2[[#All],[nip]:[nama_lengkap]],5,FALSE)</f>
        <v>Hendra Perdana</v>
      </c>
    </row>
    <row r="49" spans="1:13" s="21" customFormat="1" x14ac:dyDescent="0.25">
      <c r="A49" s="20">
        <f t="shared" si="0"/>
        <v>48</v>
      </c>
      <c r="B49" s="21" t="s">
        <v>466</v>
      </c>
      <c r="C49" s="21" t="s">
        <v>187</v>
      </c>
      <c r="D49" s="21" t="s">
        <v>209</v>
      </c>
      <c r="E49" s="21" t="s">
        <v>2</v>
      </c>
      <c r="F49" s="21" t="s">
        <v>210</v>
      </c>
      <c r="G49" s="21" t="s">
        <v>467</v>
      </c>
      <c r="H49" s="21" t="s">
        <v>211</v>
      </c>
      <c r="I49" s="21" t="s">
        <v>468</v>
      </c>
      <c r="J49" s="21" t="s">
        <v>212</v>
      </c>
      <c r="K49" s="21" t="s">
        <v>213</v>
      </c>
      <c r="L49" s="21" t="s">
        <v>469</v>
      </c>
      <c r="M49" s="27" t="str">
        <f>VLOOKUP(Table3[[#This Row],[NIP]],Table2[[#All],[nip]:[nama_lengkap]],5,FALSE)</f>
        <v>Elfa Yuni Rahmi</v>
      </c>
    </row>
    <row r="50" spans="1:13" s="10" customFormat="1" x14ac:dyDescent="0.25">
      <c r="A50" s="9">
        <f t="shared" si="0"/>
        <v>49</v>
      </c>
      <c r="B50" s="10" t="s">
        <v>449</v>
      </c>
      <c r="C50" s="10" t="s">
        <v>193</v>
      </c>
      <c r="D50" s="10" t="s">
        <v>194</v>
      </c>
      <c r="E50" s="10" t="s">
        <v>8</v>
      </c>
      <c r="F50" s="10" t="s">
        <v>195</v>
      </c>
      <c r="G50" s="10" t="s">
        <v>450</v>
      </c>
      <c r="H50" s="10" t="s">
        <v>196</v>
      </c>
      <c r="I50" s="10" t="s">
        <v>451</v>
      </c>
      <c r="J50" s="10" t="s">
        <v>197</v>
      </c>
      <c r="K50" s="10" t="s">
        <v>6</v>
      </c>
      <c r="L50" s="10" t="s">
        <v>452</v>
      </c>
      <c r="M50" s="27" t="str">
        <f>VLOOKUP(Table3[[#This Row],[NIP]],Table2[[#All],[nip]:[nama_lengkap]],5,FALSE)</f>
        <v>Suryarisman</v>
      </c>
    </row>
    <row r="51" spans="1:13" s="10" customFormat="1" x14ac:dyDescent="0.25">
      <c r="A51" s="9">
        <f t="shared" si="0"/>
        <v>50</v>
      </c>
      <c r="B51" s="10" t="s">
        <v>510</v>
      </c>
      <c r="C51" s="10" t="s">
        <v>193</v>
      </c>
      <c r="D51" s="10" t="s">
        <v>252</v>
      </c>
      <c r="E51" s="10" t="s">
        <v>2</v>
      </c>
      <c r="F51" s="10" t="s">
        <v>253</v>
      </c>
      <c r="G51" s="10" t="s">
        <v>511</v>
      </c>
      <c r="H51" s="10" t="s">
        <v>254</v>
      </c>
      <c r="I51" s="10" t="s">
        <v>512</v>
      </c>
      <c r="J51" s="10" t="s">
        <v>255</v>
      </c>
      <c r="K51" s="10" t="s">
        <v>75</v>
      </c>
      <c r="L51" s="10" t="s">
        <v>513</v>
      </c>
      <c r="M51" s="27" t="str">
        <f>VLOOKUP(Table3[[#This Row],[NIP]],Table2[[#All],[nip]:[nama_lengkap]],5,FALSE)</f>
        <v>Syamsurna</v>
      </c>
    </row>
    <row r="52" spans="1:13" s="10" customFormat="1" x14ac:dyDescent="0.25">
      <c r="A52" s="9">
        <f t="shared" si="0"/>
        <v>51</v>
      </c>
      <c r="B52" s="10" t="s">
        <v>522</v>
      </c>
      <c r="C52" s="10" t="s">
        <v>193</v>
      </c>
      <c r="D52" s="10" t="s">
        <v>263</v>
      </c>
      <c r="E52" s="10" t="s">
        <v>8</v>
      </c>
      <c r="F52" s="10" t="s">
        <v>264</v>
      </c>
      <c r="G52" s="10" t="s">
        <v>523</v>
      </c>
      <c r="H52" s="10" t="s">
        <v>265</v>
      </c>
      <c r="I52" s="10" t="s">
        <v>524</v>
      </c>
      <c r="J52" s="10" t="s">
        <v>266</v>
      </c>
      <c r="K52" s="10" t="s">
        <v>17</v>
      </c>
      <c r="L52" s="10" t="s">
        <v>525</v>
      </c>
      <c r="M52" s="27" t="str">
        <f>VLOOKUP(Table3[[#This Row],[NIP]],Table2[[#All],[nip]:[nama_lengkap]],5,FALSE)</f>
        <v>Elpenni</v>
      </c>
    </row>
    <row r="53" spans="1:13" s="10" customFormat="1" x14ac:dyDescent="0.25">
      <c r="A53" s="9">
        <f t="shared" si="0"/>
        <v>52</v>
      </c>
      <c r="B53" s="10" t="s">
        <v>514</v>
      </c>
      <c r="C53" s="10" t="s">
        <v>193</v>
      </c>
      <c r="D53" s="10" t="s">
        <v>256</v>
      </c>
      <c r="E53" s="10" t="s">
        <v>2</v>
      </c>
      <c r="F53" s="10" t="s">
        <v>33</v>
      </c>
      <c r="G53" s="10" t="s">
        <v>515</v>
      </c>
      <c r="H53" s="10" t="s">
        <v>257</v>
      </c>
      <c r="I53" s="10" t="s">
        <v>516</v>
      </c>
      <c r="J53" s="10" t="s">
        <v>258</v>
      </c>
      <c r="K53" s="10" t="s">
        <v>259</v>
      </c>
      <c r="L53" s="10" t="s">
        <v>517</v>
      </c>
      <c r="M53" s="27" t="str">
        <f>VLOOKUP(Table3[[#This Row],[NIP]],Table2[[#All],[nip]:[nama_lengkap]],5,FALSE)</f>
        <v>Wira Akhdiana</v>
      </c>
    </row>
    <row r="54" spans="1:13" s="10" customFormat="1" x14ac:dyDescent="0.25">
      <c r="A54" s="9">
        <f t="shared" si="0"/>
        <v>53</v>
      </c>
      <c r="B54" s="10" t="s">
        <v>323</v>
      </c>
      <c r="C54" s="10" t="s">
        <v>66</v>
      </c>
      <c r="D54" s="10" t="s">
        <v>67</v>
      </c>
      <c r="E54" s="10" t="s">
        <v>8</v>
      </c>
      <c r="F54" s="10" t="s">
        <v>68</v>
      </c>
      <c r="G54" s="10" t="s">
        <v>324</v>
      </c>
      <c r="H54" s="10" t="s">
        <v>69</v>
      </c>
      <c r="I54" s="10" t="s">
        <v>325</v>
      </c>
      <c r="J54" s="10" t="s">
        <v>61</v>
      </c>
      <c r="K54" s="10" t="s">
        <v>6</v>
      </c>
      <c r="L54" s="10" t="s">
        <v>326</v>
      </c>
      <c r="M54" s="27" t="str">
        <f>VLOOKUP(Table3[[#This Row],[NIP]],Table2[[#All],[nip]:[nama_lengkap]],5,FALSE)</f>
        <v>Nurmatias</v>
      </c>
    </row>
    <row r="55" spans="1:13" s="10" customFormat="1" x14ac:dyDescent="0.25">
      <c r="A55" s="9">
        <f t="shared" si="0"/>
        <v>54</v>
      </c>
      <c r="B55" s="10" t="s">
        <v>327</v>
      </c>
      <c r="C55" s="10" t="s">
        <v>66</v>
      </c>
      <c r="D55" s="10" t="s">
        <v>70</v>
      </c>
      <c r="E55" s="10" t="s">
        <v>2</v>
      </c>
      <c r="F55" s="10" t="s">
        <v>38</v>
      </c>
      <c r="G55" s="10" t="s">
        <v>328</v>
      </c>
      <c r="H55" s="10" t="s">
        <v>71</v>
      </c>
      <c r="I55" s="10" t="s">
        <v>329</v>
      </c>
      <c r="J55" s="10" t="s">
        <v>61</v>
      </c>
      <c r="K55" s="10" t="s">
        <v>72</v>
      </c>
      <c r="L55" s="10" t="s">
        <v>330</v>
      </c>
      <c r="M55" s="27" t="str">
        <f>VLOOKUP(Table3[[#This Row],[NIP]],Table2[[#All],[nip]:[nama_lengkap]],5,FALSE)</f>
        <v>Hj. Isterliza</v>
      </c>
    </row>
    <row r="56" spans="1:13" s="10" customFormat="1" x14ac:dyDescent="0.25">
      <c r="A56" s="9">
        <f t="shared" si="0"/>
        <v>55</v>
      </c>
      <c r="B56" s="10" t="s">
        <v>335</v>
      </c>
      <c r="C56" s="10" t="s">
        <v>66</v>
      </c>
      <c r="D56" s="10" t="s">
        <v>76</v>
      </c>
      <c r="E56" s="10" t="s">
        <v>8</v>
      </c>
      <c r="F56" s="10" t="s">
        <v>77</v>
      </c>
      <c r="G56" s="10" t="s">
        <v>336</v>
      </c>
      <c r="H56" s="10" t="s">
        <v>78</v>
      </c>
      <c r="I56" s="10" t="s">
        <v>337</v>
      </c>
      <c r="J56" s="10" t="s">
        <v>79</v>
      </c>
      <c r="K56" s="10" t="s">
        <v>80</v>
      </c>
      <c r="L56" s="10" t="s">
        <v>338</v>
      </c>
      <c r="M56" s="27" t="str">
        <f>VLOOKUP(Table3[[#This Row],[NIP]],Table2[[#All],[nip]:[nama_lengkap]],5,FALSE)</f>
        <v>Muhammad Saddam</v>
      </c>
    </row>
    <row r="57" spans="1:13" s="10" customFormat="1" x14ac:dyDescent="0.25">
      <c r="A57" s="9">
        <f t="shared" si="0"/>
        <v>56</v>
      </c>
      <c r="B57" s="10" t="s">
        <v>339</v>
      </c>
      <c r="C57" s="10" t="s">
        <v>66</v>
      </c>
      <c r="D57" s="10" t="s">
        <v>81</v>
      </c>
      <c r="E57" s="10" t="s">
        <v>2</v>
      </c>
      <c r="F57" s="10" t="s">
        <v>82</v>
      </c>
      <c r="G57" s="10" t="s">
        <v>340</v>
      </c>
      <c r="H57" s="10" t="s">
        <v>83</v>
      </c>
      <c r="I57" s="10" t="s">
        <v>341</v>
      </c>
      <c r="J57" s="10" t="s">
        <v>84</v>
      </c>
      <c r="K57" s="10" t="s">
        <v>85</v>
      </c>
      <c r="L57" s="10" t="s">
        <v>342</v>
      </c>
      <c r="M57" s="27" t="str">
        <f>VLOOKUP(Table3[[#This Row],[NIP]],Table2[[#All],[nip]:[nama_lengkap]],5,FALSE)</f>
        <v>Pratiwi Permatasari</v>
      </c>
    </row>
    <row r="58" spans="1:13" s="14" customFormat="1" x14ac:dyDescent="0.25">
      <c r="A58" s="13">
        <f t="shared" si="0"/>
        <v>57</v>
      </c>
      <c r="B58" s="14" t="s">
        <v>307</v>
      </c>
      <c r="C58" s="14" t="s">
        <v>47</v>
      </c>
      <c r="D58" s="14" t="s">
        <v>48</v>
      </c>
      <c r="E58" s="14" t="s">
        <v>2</v>
      </c>
      <c r="F58" s="14" t="s">
        <v>49</v>
      </c>
      <c r="G58" s="14" t="s">
        <v>308</v>
      </c>
      <c r="H58" s="14" t="s">
        <v>50</v>
      </c>
      <c r="I58" s="14" t="s">
        <v>309</v>
      </c>
      <c r="J58" s="14" t="s">
        <v>51</v>
      </c>
      <c r="K58" s="14" t="s">
        <v>52</v>
      </c>
      <c r="L58" s="14" t="s">
        <v>310</v>
      </c>
      <c r="M58" s="27" t="str">
        <f>VLOOKUP(Table3[[#This Row],[NIP]],Table2[[#All],[nip]:[nama_lengkap]],5,FALSE)</f>
        <v>Yosi Andri Yani</v>
      </c>
    </row>
    <row r="59" spans="1:13" s="14" customFormat="1" x14ac:dyDescent="0.25">
      <c r="A59" s="13">
        <f t="shared" si="0"/>
        <v>58</v>
      </c>
      <c r="B59" s="14" t="s">
        <v>311</v>
      </c>
      <c r="C59" s="14" t="s">
        <v>47</v>
      </c>
      <c r="D59" s="14" t="s">
        <v>53</v>
      </c>
      <c r="E59" s="14" t="s">
        <v>8</v>
      </c>
      <c r="F59" s="14" t="s">
        <v>54</v>
      </c>
      <c r="G59" s="14" t="s">
        <v>312</v>
      </c>
      <c r="H59" s="14" t="s">
        <v>55</v>
      </c>
      <c r="I59" s="14" t="s">
        <v>313</v>
      </c>
      <c r="J59" s="14" t="s">
        <v>56</v>
      </c>
      <c r="K59" s="14" t="s">
        <v>57</v>
      </c>
      <c r="L59" s="14" t="s">
        <v>314</v>
      </c>
      <c r="M59" s="27" t="str">
        <f>VLOOKUP(Table3[[#This Row],[NIP]],Table2[[#All],[nip]:[nama_lengkap]],5,FALSE)</f>
        <v>Yultra Yunaidi</v>
      </c>
    </row>
    <row r="60" spans="1:13" s="14" customFormat="1" x14ac:dyDescent="0.25">
      <c r="A60" s="13">
        <f t="shared" si="0"/>
        <v>59</v>
      </c>
      <c r="B60" s="14" t="s">
        <v>498</v>
      </c>
      <c r="C60" s="14" t="s">
        <v>47</v>
      </c>
      <c r="D60" s="14" t="s">
        <v>240</v>
      </c>
      <c r="E60" s="14" t="s">
        <v>8</v>
      </c>
      <c r="F60" s="14" t="s">
        <v>241</v>
      </c>
      <c r="G60" s="14" t="s">
        <v>499</v>
      </c>
      <c r="H60" s="14" t="s">
        <v>242</v>
      </c>
      <c r="I60" s="14" t="s">
        <v>500</v>
      </c>
      <c r="J60" s="14" t="s">
        <v>243</v>
      </c>
      <c r="K60" s="14" t="s">
        <v>244</v>
      </c>
      <c r="L60" s="14" t="s">
        <v>501</v>
      </c>
      <c r="M60" s="27" t="str">
        <f>VLOOKUP(Table3[[#This Row],[NIP]],Table2[[#All],[nip]:[nama_lengkap]],5,FALSE)</f>
        <v>Afif Zainus Sya`Roni</v>
      </c>
    </row>
    <row r="61" spans="1:13" s="14" customFormat="1" x14ac:dyDescent="0.25">
      <c r="A61" s="13">
        <f t="shared" si="0"/>
        <v>60</v>
      </c>
      <c r="B61" s="14" t="s">
        <v>458</v>
      </c>
      <c r="C61" s="14" t="s">
        <v>47</v>
      </c>
      <c r="D61" s="14" t="s">
        <v>203</v>
      </c>
      <c r="E61" s="14" t="s">
        <v>2</v>
      </c>
      <c r="F61" s="14" t="s">
        <v>38</v>
      </c>
      <c r="G61" s="14" t="s">
        <v>459</v>
      </c>
      <c r="H61" s="14" t="s">
        <v>204</v>
      </c>
      <c r="I61" s="14" t="s">
        <v>460</v>
      </c>
      <c r="J61" s="14" t="s">
        <v>205</v>
      </c>
      <c r="K61" s="14" t="s">
        <v>12</v>
      </c>
      <c r="L61" s="14" t="s">
        <v>461</v>
      </c>
      <c r="M61" s="27" t="str">
        <f>VLOOKUP(Table3[[#This Row],[NIP]],Table2[[#All],[nip]:[nama_lengkap]],5,FALSE)</f>
        <v>Epi Deswita</v>
      </c>
    </row>
    <row r="62" spans="1:13" s="14" customFormat="1" x14ac:dyDescent="0.25">
      <c r="A62" s="13">
        <f t="shared" si="0"/>
        <v>61</v>
      </c>
      <c r="B62" s="14" t="s">
        <v>286</v>
      </c>
      <c r="C62" s="14" t="s">
        <v>24</v>
      </c>
      <c r="D62" s="14" t="s">
        <v>25</v>
      </c>
      <c r="E62" s="14" t="s">
        <v>8</v>
      </c>
      <c r="F62" s="14" t="s">
        <v>26</v>
      </c>
      <c r="G62" s="14" t="s">
        <v>287</v>
      </c>
      <c r="H62" s="14" t="s">
        <v>27</v>
      </c>
      <c r="I62" s="14" t="s">
        <v>288</v>
      </c>
      <c r="J62" s="14" t="s">
        <v>22</v>
      </c>
      <c r="K62" s="14" t="s">
        <v>6</v>
      </c>
      <c r="L62" s="14" t="s">
        <v>289</v>
      </c>
      <c r="M62" s="27" t="str">
        <f>VLOOKUP(Table3[[#This Row],[NIP]],Table2[[#All],[nip]:[nama_lengkap]],5,FALSE)</f>
        <v>Yadria</v>
      </c>
    </row>
    <row r="63" spans="1:13" s="14" customFormat="1" x14ac:dyDescent="0.25">
      <c r="A63" s="13">
        <f t="shared" si="0"/>
        <v>62</v>
      </c>
      <c r="B63" s="14" t="s">
        <v>290</v>
      </c>
      <c r="C63" s="14" t="s">
        <v>24</v>
      </c>
      <c r="D63" s="14" t="s">
        <v>28</v>
      </c>
      <c r="E63" s="14" t="s">
        <v>2</v>
      </c>
      <c r="F63" s="14" t="s">
        <v>29</v>
      </c>
      <c r="G63" s="14" t="s">
        <v>291</v>
      </c>
      <c r="H63" s="14" t="s">
        <v>30</v>
      </c>
      <c r="I63" s="14" t="s">
        <v>292</v>
      </c>
      <c r="J63" s="14" t="s">
        <v>31</v>
      </c>
      <c r="K63" s="14" t="s">
        <v>17</v>
      </c>
      <c r="L63" s="14" t="s">
        <v>293</v>
      </c>
      <c r="M63" s="27" t="e">
        <f>VLOOKUP(Table3[[#This Row],[NIP]],Table2[[#All],[nip]:[nama_lengkap]],5,FALSE)</f>
        <v>#N/A</v>
      </c>
    </row>
    <row r="64" spans="1:13" s="14" customFormat="1" x14ac:dyDescent="0.25">
      <c r="A64" s="13">
        <f t="shared" si="0"/>
        <v>63</v>
      </c>
      <c r="B64" s="14" t="s">
        <v>294</v>
      </c>
      <c r="C64" s="14" t="s">
        <v>24</v>
      </c>
      <c r="D64" s="14" t="s">
        <v>32</v>
      </c>
      <c r="E64" s="14" t="s">
        <v>2</v>
      </c>
      <c r="F64" s="14" t="s">
        <v>33</v>
      </c>
      <c r="G64" s="14" t="s">
        <v>295</v>
      </c>
      <c r="H64" s="14" t="s">
        <v>34</v>
      </c>
      <c r="I64" s="14" t="s">
        <v>296</v>
      </c>
      <c r="J64" s="14" t="s">
        <v>35</v>
      </c>
      <c r="K64" s="14" t="s">
        <v>36</v>
      </c>
      <c r="L64" s="14" t="s">
        <v>297</v>
      </c>
      <c r="M64" s="27" t="str">
        <f>VLOOKUP(Table3[[#This Row],[NIP]],Table2[[#All],[nip]:[nama_lengkap]],5,FALSE)</f>
        <v>Siti Robbiah Ulmi</v>
      </c>
    </row>
    <row r="65" spans="1:13" s="14" customFormat="1" x14ac:dyDescent="0.25">
      <c r="A65" s="13">
        <f t="shared" si="0"/>
        <v>64</v>
      </c>
      <c r="B65" s="14" t="s">
        <v>298</v>
      </c>
      <c r="C65" s="14" t="s">
        <v>24</v>
      </c>
      <c r="D65" s="14" t="s">
        <v>37</v>
      </c>
      <c r="E65" s="14" t="s">
        <v>2</v>
      </c>
      <c r="F65" s="14" t="s">
        <v>38</v>
      </c>
      <c r="G65" s="14" t="s">
        <v>299</v>
      </c>
      <c r="H65" s="14" t="s">
        <v>39</v>
      </c>
      <c r="I65" s="14" t="s">
        <v>300</v>
      </c>
      <c r="J65" s="14" t="s">
        <v>40</v>
      </c>
      <c r="K65" s="14" t="s">
        <v>41</v>
      </c>
      <c r="L65" s="14" t="s">
        <v>301</v>
      </c>
      <c r="M65" s="27" t="str">
        <f>VLOOKUP(Table3[[#This Row],[NIP]],Table2[[#All],[nip]:[nama_lengkap]],5,FALSE)</f>
        <v>Meriwati</v>
      </c>
    </row>
    <row r="66" spans="1:13" s="3" customFormat="1" x14ac:dyDescent="0.25">
      <c r="A66" s="15">
        <f t="shared" si="0"/>
        <v>65</v>
      </c>
      <c r="B66" s="3" t="s">
        <v>470</v>
      </c>
      <c r="C66" s="3" t="s">
        <v>97</v>
      </c>
      <c r="D66" s="3" t="s">
        <v>214</v>
      </c>
      <c r="E66" s="3" t="s">
        <v>8</v>
      </c>
      <c r="F66" s="3" t="s">
        <v>14</v>
      </c>
      <c r="G66" s="3" t="s">
        <v>471</v>
      </c>
      <c r="H66" s="3" t="s">
        <v>215</v>
      </c>
      <c r="I66" s="3" t="s">
        <v>472</v>
      </c>
      <c r="J66" s="3" t="s">
        <v>40</v>
      </c>
      <c r="K66" s="3" t="s">
        <v>216</v>
      </c>
      <c r="L66" s="3" t="s">
        <v>473</v>
      </c>
      <c r="M66" s="27" t="str">
        <f>VLOOKUP(Table3[[#This Row],[NIP]],Table2[[#All],[nip]:[nama_lengkap]],5,FALSE)</f>
        <v>Muhammad Rachim</v>
      </c>
    </row>
    <row r="67" spans="1:13" s="3" customFormat="1" x14ac:dyDescent="0.25">
      <c r="A67" s="15">
        <f t="shared" si="0"/>
        <v>66</v>
      </c>
      <c r="B67" s="3" t="s">
        <v>474</v>
      </c>
      <c r="C67" s="3" t="s">
        <v>97</v>
      </c>
      <c r="D67" s="3" t="s">
        <v>217</v>
      </c>
      <c r="E67" s="3" t="s">
        <v>2</v>
      </c>
      <c r="F67" s="3" t="s">
        <v>218</v>
      </c>
      <c r="G67" s="3" t="s">
        <v>475</v>
      </c>
      <c r="H67" s="3" t="s">
        <v>219</v>
      </c>
      <c r="I67" s="3" t="s">
        <v>476</v>
      </c>
      <c r="J67" s="3" t="s">
        <v>84</v>
      </c>
      <c r="K67" s="3" t="s">
        <v>220</v>
      </c>
      <c r="L67" s="3" t="s">
        <v>477</v>
      </c>
      <c r="M67" s="27" t="str">
        <f>VLOOKUP(Table3[[#This Row],[NIP]],Table2[[#All],[nip]:[nama_lengkap]],5,FALSE)</f>
        <v>Selly Tria Amanda</v>
      </c>
    </row>
    <row r="68" spans="1:13" s="3" customFormat="1" x14ac:dyDescent="0.25">
      <c r="A68" s="15">
        <f t="shared" si="0"/>
        <v>67</v>
      </c>
      <c r="B68" s="3" t="s">
        <v>518</v>
      </c>
      <c r="C68" s="3" t="s">
        <v>97</v>
      </c>
      <c r="D68" s="3" t="s">
        <v>260</v>
      </c>
      <c r="E68" s="3" t="s">
        <v>2</v>
      </c>
      <c r="F68" s="3" t="s">
        <v>14</v>
      </c>
      <c r="G68" s="3" t="s">
        <v>519</v>
      </c>
      <c r="H68" s="3" t="s">
        <v>261</v>
      </c>
      <c r="I68" s="3" t="s">
        <v>520</v>
      </c>
      <c r="J68" s="3" t="s">
        <v>262</v>
      </c>
      <c r="K68" s="3" t="s">
        <v>12</v>
      </c>
      <c r="L68" s="3" t="s">
        <v>521</v>
      </c>
      <c r="M68" s="27" t="str">
        <f>VLOOKUP(Table3[[#This Row],[NIP]],Table2[[#All],[nip]:[nama_lengkap]],5,FALSE)</f>
        <v>Nila Dwiva</v>
      </c>
    </row>
    <row r="69" spans="1:13" s="3" customFormat="1" x14ac:dyDescent="0.25">
      <c r="A69" s="15">
        <f t="shared" si="0"/>
        <v>68</v>
      </c>
      <c r="B69" s="3" t="s">
        <v>355</v>
      </c>
      <c r="C69" s="3" t="s">
        <v>97</v>
      </c>
      <c r="D69" s="3" t="s">
        <v>98</v>
      </c>
      <c r="E69" s="3" t="s">
        <v>8</v>
      </c>
      <c r="F69" s="3" t="s">
        <v>38</v>
      </c>
      <c r="G69" s="3" t="s">
        <v>356</v>
      </c>
      <c r="H69" s="3" t="s">
        <v>99</v>
      </c>
      <c r="I69" s="3" t="s">
        <v>357</v>
      </c>
      <c r="J69" s="3" t="s">
        <v>100</v>
      </c>
      <c r="K69" s="3" t="s">
        <v>6</v>
      </c>
      <c r="L69" s="3" t="s">
        <v>358</v>
      </c>
      <c r="M69" s="27" t="str">
        <f>VLOOKUP(Table3[[#This Row],[NIP]],Table2[[#All],[nip]:[nama_lengkap]],5,FALSE)</f>
        <v>Muzakir</v>
      </c>
    </row>
    <row r="70" spans="1:13" s="3" customFormat="1" x14ac:dyDescent="0.25">
      <c r="A70" s="15">
        <f t="shared" si="0"/>
        <v>69</v>
      </c>
      <c r="B70" s="3" t="s">
        <v>482</v>
      </c>
      <c r="C70" s="3" t="s">
        <v>224</v>
      </c>
      <c r="D70" s="3" t="s">
        <v>225</v>
      </c>
      <c r="E70" s="3" t="s">
        <v>8</v>
      </c>
      <c r="F70" s="3" t="s">
        <v>14</v>
      </c>
      <c r="G70" s="3" t="s">
        <v>483</v>
      </c>
      <c r="H70" s="3" t="s">
        <v>226</v>
      </c>
      <c r="I70" s="3" t="s">
        <v>484</v>
      </c>
      <c r="J70" s="3" t="s">
        <v>227</v>
      </c>
      <c r="K70" s="3" t="s">
        <v>6</v>
      </c>
      <c r="L70" s="3" t="s">
        <v>485</v>
      </c>
      <c r="M70" s="27" t="str">
        <f>VLOOKUP(Table3[[#This Row],[NIP]],Table2[[#All],[nip]:[nama_lengkap]],5,FALSE)</f>
        <v>Zulfadhli</v>
      </c>
    </row>
    <row r="71" spans="1:13" s="3" customFormat="1" x14ac:dyDescent="0.25">
      <c r="A71" s="15">
        <f t="shared" si="0"/>
        <v>70</v>
      </c>
      <c r="B71" s="3" t="s">
        <v>486</v>
      </c>
      <c r="C71" s="3" t="s">
        <v>224</v>
      </c>
      <c r="D71" s="3" t="s">
        <v>228</v>
      </c>
      <c r="E71" s="3" t="s">
        <v>8</v>
      </c>
      <c r="F71" s="3" t="s">
        <v>38</v>
      </c>
      <c r="G71" s="3" t="s">
        <v>487</v>
      </c>
      <c r="H71" s="3" t="s">
        <v>229</v>
      </c>
      <c r="I71" s="3" t="s">
        <v>488</v>
      </c>
      <c r="J71" s="3" t="s">
        <v>230</v>
      </c>
      <c r="K71" s="3" t="s">
        <v>213</v>
      </c>
      <c r="L71" s="3" t="s">
        <v>489</v>
      </c>
      <c r="M71" s="27" t="str">
        <f>VLOOKUP(Table3[[#This Row],[NIP]],Table2[[#All],[nip]:[nama_lengkap]],5,FALSE)</f>
        <v>Dodi Siswanto</v>
      </c>
    </row>
    <row r="72" spans="1:13" s="3" customFormat="1" x14ac:dyDescent="0.25">
      <c r="A72" s="15">
        <f t="shared" si="0"/>
        <v>71</v>
      </c>
      <c r="B72" s="3" t="s">
        <v>490</v>
      </c>
      <c r="C72" s="3" t="s">
        <v>224</v>
      </c>
      <c r="D72" s="3" t="s">
        <v>231</v>
      </c>
      <c r="E72" s="3" t="s">
        <v>8</v>
      </c>
      <c r="F72" s="3" t="s">
        <v>232</v>
      </c>
      <c r="G72" s="3" t="s">
        <v>491</v>
      </c>
      <c r="H72" s="3" t="s">
        <v>233</v>
      </c>
      <c r="I72" s="3" t="s">
        <v>492</v>
      </c>
      <c r="J72" s="3" t="s">
        <v>234</v>
      </c>
      <c r="K72" s="3" t="s">
        <v>235</v>
      </c>
      <c r="L72" s="3" t="s">
        <v>493</v>
      </c>
      <c r="M72" s="27" t="str">
        <f>VLOOKUP(Table3[[#This Row],[NIP]],Table2[[#All],[nip]:[nama_lengkap]],5,FALSE)</f>
        <v>Vina Dhamayati</v>
      </c>
    </row>
    <row r="73" spans="1:13" s="3" customFormat="1" x14ac:dyDescent="0.25">
      <c r="A73" s="15">
        <f t="shared" si="0"/>
        <v>72</v>
      </c>
      <c r="B73" s="3" t="s">
        <v>494</v>
      </c>
      <c r="C73" s="3" t="s">
        <v>224</v>
      </c>
      <c r="D73" s="3" t="s">
        <v>236</v>
      </c>
      <c r="E73" s="3" t="s">
        <v>8</v>
      </c>
      <c r="F73" s="3" t="s">
        <v>14</v>
      </c>
      <c r="G73" s="3" t="s">
        <v>495</v>
      </c>
      <c r="H73" s="3" t="s">
        <v>237</v>
      </c>
      <c r="I73" s="3" t="s">
        <v>496</v>
      </c>
      <c r="J73" s="3" t="s">
        <v>238</v>
      </c>
      <c r="K73" s="3" t="s">
        <v>239</v>
      </c>
      <c r="L73" s="3" t="s">
        <v>497</v>
      </c>
      <c r="M73" s="27" t="str">
        <f>VLOOKUP(Table3[[#This Row],[NIP]],Table2[[#All],[nip]:[nama_lengkap]],5,FALSE)</f>
        <v>Miftah Annisa</v>
      </c>
    </row>
  </sheetData>
  <hyperlinks>
    <hyperlink ref="H33" r:id="rId1" xr:uid="{90318F5D-606A-4A9C-BFEE-394464AF630A}"/>
  </hyperlink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39B9-3BBA-4D28-A0FC-026039094AC3}">
  <dimension ref="A1:AX483"/>
  <sheetViews>
    <sheetView topLeftCell="AQ448" workbookViewId="0">
      <selection activeCell="D155" sqref="D155"/>
    </sheetView>
  </sheetViews>
  <sheetFormatPr defaultRowHeight="15" x14ac:dyDescent="0.25"/>
  <cols>
    <col min="1" max="1" width="5" style="26" bestFit="1" customWidth="1"/>
    <col min="2" max="2" width="7.5703125" style="26" bestFit="1" customWidth="1"/>
    <col min="3" max="3" width="10.7109375" style="26" bestFit="1" customWidth="1"/>
    <col min="4" max="6" width="19.28515625" style="26" bestFit="1" customWidth="1"/>
    <col min="7" max="7" width="14.28515625" style="26" bestFit="1" customWidth="1"/>
    <col min="8" max="8" width="16.85546875" style="26" bestFit="1" customWidth="1"/>
    <col min="9" max="9" width="31.85546875" style="26" bestFit="1" customWidth="1"/>
    <col min="10" max="10" width="6.85546875" style="26" bestFit="1" customWidth="1"/>
    <col min="11" max="11" width="15.85546875" style="26" bestFit="1" customWidth="1"/>
    <col min="12" max="12" width="16.140625" style="26" bestFit="1" customWidth="1"/>
    <col min="13" max="13" width="30.28515625" style="26" bestFit="1" customWidth="1"/>
    <col min="14" max="14" width="18" style="26" bestFit="1" customWidth="1"/>
    <col min="15" max="16" width="17.28515625" style="26" bestFit="1" customWidth="1"/>
    <col min="17" max="17" width="20.5703125" style="26" bestFit="1" customWidth="1"/>
    <col min="18" max="18" width="9" style="26" bestFit="1" customWidth="1"/>
    <col min="19" max="19" width="20.5703125" style="26" bestFit="1" customWidth="1"/>
    <col min="20" max="20" width="45.42578125" style="26" bestFit="1" customWidth="1"/>
    <col min="21" max="21" width="34.85546875" style="26" bestFit="1" customWidth="1"/>
    <col min="22" max="22" width="18" style="26" bestFit="1" customWidth="1"/>
    <col min="23" max="23" width="33.5703125" style="26" bestFit="1" customWidth="1"/>
    <col min="24" max="24" width="18" style="26" bestFit="1" customWidth="1"/>
    <col min="25" max="25" width="21.7109375" style="26" bestFit="1" customWidth="1"/>
    <col min="26" max="26" width="11.42578125" style="26" bestFit="1" customWidth="1"/>
    <col min="27" max="27" width="11.140625" style="26" bestFit="1" customWidth="1"/>
    <col min="28" max="28" width="14.28515625" style="26" bestFit="1" customWidth="1"/>
    <col min="29" max="29" width="18.85546875" style="26" bestFit="1" customWidth="1"/>
    <col min="30" max="31" width="22.7109375" style="26" bestFit="1" customWidth="1"/>
    <col min="32" max="32" width="33.140625" style="26" bestFit="1" customWidth="1"/>
    <col min="33" max="33" width="45.42578125" style="26" bestFit="1" customWidth="1"/>
    <col min="34" max="34" width="55.85546875" style="26" bestFit="1" customWidth="1"/>
    <col min="35" max="35" width="13" style="26" bestFit="1" customWidth="1"/>
    <col min="36" max="36" width="11.42578125" style="26" bestFit="1" customWidth="1"/>
    <col min="37" max="37" width="32.28515625" style="26" bestFit="1" customWidth="1"/>
    <col min="38" max="38" width="96.85546875" style="26" bestFit="1" customWidth="1"/>
    <col min="39" max="39" width="126.42578125" style="26" bestFit="1" customWidth="1"/>
    <col min="40" max="40" width="14.140625" style="26" bestFit="1" customWidth="1"/>
    <col min="41" max="41" width="18.85546875" style="26" bestFit="1" customWidth="1"/>
    <col min="42" max="42" width="22.7109375" style="26" bestFit="1" customWidth="1"/>
    <col min="43" max="43" width="16.28515625" style="26" bestFit="1" customWidth="1"/>
    <col min="44" max="44" width="15.42578125" style="26" bestFit="1" customWidth="1"/>
    <col min="45" max="45" width="88" style="26" bestFit="1" customWidth="1"/>
    <col min="46" max="46" width="86.5703125" style="26" bestFit="1" customWidth="1"/>
    <col min="47" max="47" width="88" style="26" bestFit="1" customWidth="1"/>
    <col min="48" max="48" width="72.5703125" style="26" bestFit="1" customWidth="1"/>
    <col min="49" max="50" width="18.28515625" style="26" bestFit="1" customWidth="1"/>
    <col min="51" max="16384" width="9.140625" style="26"/>
  </cols>
  <sheetData>
    <row r="1" spans="1:50" x14ac:dyDescent="0.25">
      <c r="A1" s="26" t="s">
        <v>586</v>
      </c>
      <c r="B1" s="26" t="s">
        <v>587</v>
      </c>
      <c r="C1" s="26" t="s">
        <v>588</v>
      </c>
      <c r="D1" s="26" t="s">
        <v>589</v>
      </c>
      <c r="E1" s="26" t="s">
        <v>590</v>
      </c>
      <c r="F1" s="26" t="s">
        <v>591</v>
      </c>
      <c r="G1" s="26" t="s">
        <v>592</v>
      </c>
      <c r="H1" s="26" t="s">
        <v>593</v>
      </c>
      <c r="I1" s="26" t="s">
        <v>594</v>
      </c>
      <c r="J1" s="26" t="s">
        <v>595</v>
      </c>
      <c r="K1" s="26" t="s">
        <v>596</v>
      </c>
      <c r="L1" s="26" t="s">
        <v>597</v>
      </c>
      <c r="M1" s="26" t="s">
        <v>598</v>
      </c>
      <c r="N1" s="26" t="s">
        <v>599</v>
      </c>
      <c r="O1" s="26" t="s">
        <v>600</v>
      </c>
      <c r="P1" s="26" t="s">
        <v>601</v>
      </c>
      <c r="Q1" s="26" t="s">
        <v>602</v>
      </c>
      <c r="R1" s="26" t="s">
        <v>603</v>
      </c>
      <c r="S1" s="26" t="s">
        <v>604</v>
      </c>
      <c r="T1" s="26" t="s">
        <v>605</v>
      </c>
      <c r="U1" s="26" t="s">
        <v>606</v>
      </c>
      <c r="V1" s="26" t="s">
        <v>607</v>
      </c>
      <c r="W1" s="26" t="s">
        <v>608</v>
      </c>
      <c r="X1" s="26" t="s">
        <v>609</v>
      </c>
      <c r="Y1" s="26" t="s">
        <v>610</v>
      </c>
      <c r="Z1" s="26" t="s">
        <v>611</v>
      </c>
      <c r="AA1" s="26" t="s">
        <v>612</v>
      </c>
      <c r="AB1" s="26" t="s">
        <v>613</v>
      </c>
      <c r="AC1" s="26" t="s">
        <v>614</v>
      </c>
      <c r="AD1" s="26" t="s">
        <v>615</v>
      </c>
      <c r="AE1" s="26" t="s">
        <v>616</v>
      </c>
      <c r="AF1" s="26" t="s">
        <v>617</v>
      </c>
      <c r="AG1" s="26" t="s">
        <v>618</v>
      </c>
      <c r="AH1" s="26" t="s">
        <v>619</v>
      </c>
      <c r="AI1" s="26" t="s">
        <v>620</v>
      </c>
      <c r="AJ1" s="26" t="s">
        <v>621</v>
      </c>
      <c r="AK1" s="26" t="s">
        <v>622</v>
      </c>
      <c r="AL1" s="26" t="s">
        <v>623</v>
      </c>
      <c r="AM1" s="26" t="s">
        <v>624</v>
      </c>
      <c r="AN1" s="26" t="s">
        <v>625</v>
      </c>
      <c r="AO1" s="26" t="s">
        <v>626</v>
      </c>
      <c r="AP1" s="26" t="s">
        <v>627</v>
      </c>
      <c r="AQ1" s="26" t="s">
        <v>628</v>
      </c>
      <c r="AR1" s="26" t="s">
        <v>629</v>
      </c>
      <c r="AS1" s="26" t="s">
        <v>630</v>
      </c>
      <c r="AT1" s="26" t="s">
        <v>631</v>
      </c>
      <c r="AU1" s="26" t="s">
        <v>632</v>
      </c>
      <c r="AV1" s="26" t="s">
        <v>633</v>
      </c>
      <c r="AW1" s="26" t="s">
        <v>634</v>
      </c>
      <c r="AX1" s="26" t="s">
        <v>635</v>
      </c>
    </row>
    <row r="2" spans="1:50" x14ac:dyDescent="0.25">
      <c r="A2" s="26" t="s">
        <v>636</v>
      </c>
      <c r="B2" s="26" t="s">
        <v>637</v>
      </c>
      <c r="C2" s="26" t="s">
        <v>638</v>
      </c>
      <c r="D2" s="26" t="s">
        <v>638</v>
      </c>
      <c r="E2" s="26" t="s">
        <v>581</v>
      </c>
      <c r="F2" s="26" t="s">
        <v>638</v>
      </c>
      <c r="G2" s="26" t="s">
        <v>638</v>
      </c>
      <c r="H2" s="26" t="s">
        <v>638</v>
      </c>
      <c r="I2" s="26" t="s">
        <v>639</v>
      </c>
      <c r="J2" s="26" t="s">
        <v>638</v>
      </c>
      <c r="K2" s="26" t="s">
        <v>638</v>
      </c>
      <c r="L2" s="26" t="s">
        <v>638</v>
      </c>
      <c r="M2" s="26" t="s">
        <v>638</v>
      </c>
      <c r="N2" s="26" t="s">
        <v>638</v>
      </c>
      <c r="O2" s="26" t="s">
        <v>638</v>
      </c>
      <c r="P2" s="26" t="s">
        <v>638</v>
      </c>
      <c r="Q2" s="26" t="s">
        <v>638</v>
      </c>
      <c r="R2" s="26" t="s">
        <v>638</v>
      </c>
      <c r="S2" s="26" t="s">
        <v>638</v>
      </c>
      <c r="T2" s="26" t="s">
        <v>638</v>
      </c>
      <c r="U2" s="26" t="s">
        <v>638</v>
      </c>
      <c r="V2" s="26" t="s">
        <v>638</v>
      </c>
      <c r="W2" s="26" t="s">
        <v>638</v>
      </c>
      <c r="X2" s="26" t="s">
        <v>638</v>
      </c>
      <c r="Y2" s="26" t="s">
        <v>638</v>
      </c>
      <c r="Z2" s="26" t="s">
        <v>638</v>
      </c>
      <c r="AA2" s="26" t="s">
        <v>638</v>
      </c>
      <c r="AB2" s="26" t="s">
        <v>638</v>
      </c>
      <c r="AC2" s="26" t="s">
        <v>638</v>
      </c>
      <c r="AD2" s="26" t="s">
        <v>638</v>
      </c>
      <c r="AE2" s="26" t="s">
        <v>638</v>
      </c>
      <c r="AF2" s="26" t="s">
        <v>638</v>
      </c>
      <c r="AG2" s="26" t="s">
        <v>580</v>
      </c>
      <c r="AH2" s="26" t="s">
        <v>638</v>
      </c>
      <c r="AI2" s="26" t="s">
        <v>638</v>
      </c>
      <c r="AJ2" s="26" t="s">
        <v>638</v>
      </c>
      <c r="AK2" s="26" t="s">
        <v>640</v>
      </c>
      <c r="AL2" s="26" t="s">
        <v>638</v>
      </c>
      <c r="AM2" s="26" t="s">
        <v>638</v>
      </c>
      <c r="AN2" s="26" t="s">
        <v>638</v>
      </c>
      <c r="AO2" s="26" t="s">
        <v>638</v>
      </c>
      <c r="AP2" s="26" t="s">
        <v>638</v>
      </c>
      <c r="AQ2" s="26" t="s">
        <v>638</v>
      </c>
      <c r="AR2" s="26" t="s">
        <v>638</v>
      </c>
      <c r="AS2" s="26" t="s">
        <v>638</v>
      </c>
      <c r="AT2" s="26" t="s">
        <v>638</v>
      </c>
      <c r="AU2" s="26" t="s">
        <v>638</v>
      </c>
      <c r="AV2" s="26" t="s">
        <v>638</v>
      </c>
      <c r="AW2" s="26" t="s">
        <v>641</v>
      </c>
      <c r="AX2" s="26" t="s">
        <v>642</v>
      </c>
    </row>
    <row r="3" spans="1:50" x14ac:dyDescent="0.25">
      <c r="A3" s="26" t="s">
        <v>643</v>
      </c>
      <c r="B3" s="26" t="s">
        <v>637</v>
      </c>
      <c r="C3" s="26" t="s">
        <v>638</v>
      </c>
      <c r="D3" s="26" t="s">
        <v>638</v>
      </c>
      <c r="E3" s="26" t="s">
        <v>644</v>
      </c>
      <c r="F3" s="26" t="s">
        <v>638</v>
      </c>
      <c r="G3" s="26" t="s">
        <v>638</v>
      </c>
      <c r="H3" s="26" t="s">
        <v>638</v>
      </c>
      <c r="I3" s="26" t="s">
        <v>645</v>
      </c>
      <c r="J3" s="26" t="s">
        <v>638</v>
      </c>
      <c r="K3" s="26" t="s">
        <v>638</v>
      </c>
      <c r="L3" s="26" t="s">
        <v>638</v>
      </c>
      <c r="M3" s="26" t="s">
        <v>638</v>
      </c>
      <c r="N3" s="26" t="s">
        <v>638</v>
      </c>
      <c r="O3" s="26" t="s">
        <v>638</v>
      </c>
      <c r="P3" s="26" t="s">
        <v>638</v>
      </c>
      <c r="Q3" s="26" t="s">
        <v>638</v>
      </c>
      <c r="R3" s="26" t="s">
        <v>638</v>
      </c>
      <c r="S3" s="26" t="s">
        <v>638</v>
      </c>
      <c r="T3" s="26" t="s">
        <v>638</v>
      </c>
      <c r="U3" s="26" t="s">
        <v>638</v>
      </c>
      <c r="V3" s="26" t="s">
        <v>638</v>
      </c>
      <c r="W3" s="26" t="s">
        <v>638</v>
      </c>
      <c r="X3" s="26" t="s">
        <v>638</v>
      </c>
      <c r="Y3" s="26" t="s">
        <v>638</v>
      </c>
      <c r="Z3" s="26" t="s">
        <v>638</v>
      </c>
      <c r="AA3" s="26" t="s">
        <v>638</v>
      </c>
      <c r="AB3" s="26" t="s">
        <v>638</v>
      </c>
      <c r="AC3" s="26" t="s">
        <v>638</v>
      </c>
      <c r="AD3" s="26" t="s">
        <v>638</v>
      </c>
      <c r="AE3" s="26" t="s">
        <v>638</v>
      </c>
      <c r="AF3" s="26" t="s">
        <v>638</v>
      </c>
      <c r="AG3" s="26" t="s">
        <v>580</v>
      </c>
      <c r="AH3" s="26" t="s">
        <v>638</v>
      </c>
      <c r="AI3" s="26" t="s">
        <v>638</v>
      </c>
      <c r="AJ3" s="26" t="s">
        <v>638</v>
      </c>
      <c r="AK3" s="26" t="s">
        <v>640</v>
      </c>
      <c r="AL3" s="26" t="s">
        <v>638</v>
      </c>
      <c r="AM3" s="26" t="s">
        <v>638</v>
      </c>
      <c r="AN3" s="26" t="s">
        <v>638</v>
      </c>
      <c r="AO3" s="26" t="s">
        <v>638</v>
      </c>
      <c r="AP3" s="26" t="s">
        <v>638</v>
      </c>
      <c r="AQ3" s="26" t="s">
        <v>638</v>
      </c>
      <c r="AR3" s="26" t="s">
        <v>638</v>
      </c>
      <c r="AS3" s="26" t="s">
        <v>638</v>
      </c>
      <c r="AT3" s="26" t="s">
        <v>638</v>
      </c>
      <c r="AU3" s="26" t="s">
        <v>638</v>
      </c>
      <c r="AV3" s="26" t="s">
        <v>638</v>
      </c>
      <c r="AW3" s="26" t="s">
        <v>646</v>
      </c>
      <c r="AX3" s="26" t="s">
        <v>647</v>
      </c>
    </row>
    <row r="4" spans="1:50" x14ac:dyDescent="0.25">
      <c r="A4" s="26" t="s">
        <v>648</v>
      </c>
      <c r="B4" s="26" t="s">
        <v>637</v>
      </c>
      <c r="C4" s="26" t="s">
        <v>638</v>
      </c>
      <c r="D4" s="26" t="s">
        <v>638</v>
      </c>
      <c r="E4" s="26" t="s">
        <v>581</v>
      </c>
      <c r="F4" s="26" t="s">
        <v>638</v>
      </c>
      <c r="G4" s="26" t="s">
        <v>638</v>
      </c>
      <c r="H4" s="26" t="s">
        <v>638</v>
      </c>
      <c r="I4" s="26" t="s">
        <v>649</v>
      </c>
      <c r="J4" s="26" t="s">
        <v>638</v>
      </c>
      <c r="K4" s="26" t="s">
        <v>638</v>
      </c>
      <c r="L4" s="26" t="s">
        <v>638</v>
      </c>
      <c r="M4" s="26" t="s">
        <v>638</v>
      </c>
      <c r="N4" s="26" t="s">
        <v>638</v>
      </c>
      <c r="O4" s="26" t="s">
        <v>638</v>
      </c>
      <c r="P4" s="26" t="s">
        <v>638</v>
      </c>
      <c r="Q4" s="26" t="s">
        <v>638</v>
      </c>
      <c r="R4" s="26" t="s">
        <v>638</v>
      </c>
      <c r="S4" s="26" t="s">
        <v>638</v>
      </c>
      <c r="T4" s="26" t="s">
        <v>638</v>
      </c>
      <c r="U4" s="26" t="s">
        <v>638</v>
      </c>
      <c r="V4" s="26" t="s">
        <v>638</v>
      </c>
      <c r="W4" s="26" t="s">
        <v>638</v>
      </c>
      <c r="X4" s="26" t="s">
        <v>638</v>
      </c>
      <c r="Y4" s="26" t="s">
        <v>638</v>
      </c>
      <c r="Z4" s="26" t="s">
        <v>638</v>
      </c>
      <c r="AA4" s="26" t="s">
        <v>638</v>
      </c>
      <c r="AB4" s="26" t="s">
        <v>638</v>
      </c>
      <c r="AC4" s="26" t="s">
        <v>638</v>
      </c>
      <c r="AD4" s="26" t="s">
        <v>638</v>
      </c>
      <c r="AE4" s="26" t="s">
        <v>638</v>
      </c>
      <c r="AF4" s="26" t="s">
        <v>638</v>
      </c>
      <c r="AG4" s="26" t="s">
        <v>580</v>
      </c>
      <c r="AH4" s="26" t="s">
        <v>638</v>
      </c>
      <c r="AI4" s="26" t="s">
        <v>638</v>
      </c>
      <c r="AJ4" s="26" t="s">
        <v>638</v>
      </c>
      <c r="AK4" s="26" t="s">
        <v>640</v>
      </c>
      <c r="AL4" s="26" t="s">
        <v>638</v>
      </c>
      <c r="AM4" s="26" t="s">
        <v>638</v>
      </c>
      <c r="AN4" s="26" t="s">
        <v>638</v>
      </c>
      <c r="AO4" s="26" t="s">
        <v>638</v>
      </c>
      <c r="AP4" s="26" t="s">
        <v>638</v>
      </c>
      <c r="AQ4" s="26" t="s">
        <v>638</v>
      </c>
      <c r="AR4" s="26" t="s">
        <v>638</v>
      </c>
      <c r="AS4" s="26" t="s">
        <v>638</v>
      </c>
      <c r="AT4" s="26" t="s">
        <v>638</v>
      </c>
      <c r="AU4" s="26" t="s">
        <v>638</v>
      </c>
      <c r="AV4" s="26" t="s">
        <v>638</v>
      </c>
      <c r="AW4" s="26" t="s">
        <v>650</v>
      </c>
      <c r="AX4" s="26" t="s">
        <v>650</v>
      </c>
    </row>
    <row r="5" spans="1:50" x14ac:dyDescent="0.25">
      <c r="A5" s="26" t="s">
        <v>651</v>
      </c>
      <c r="B5" s="26" t="s">
        <v>637</v>
      </c>
      <c r="C5" s="26" t="s">
        <v>638</v>
      </c>
      <c r="D5" s="26" t="s">
        <v>638</v>
      </c>
      <c r="E5" s="26" t="s">
        <v>581</v>
      </c>
      <c r="F5" s="26" t="s">
        <v>638</v>
      </c>
      <c r="G5" s="26" t="s">
        <v>638</v>
      </c>
      <c r="H5" s="26" t="s">
        <v>638</v>
      </c>
      <c r="I5" s="26" t="s">
        <v>652</v>
      </c>
      <c r="J5" s="26" t="s">
        <v>638</v>
      </c>
      <c r="K5" s="26" t="s">
        <v>638</v>
      </c>
      <c r="L5" s="26" t="s">
        <v>638</v>
      </c>
      <c r="M5" s="26" t="s">
        <v>638</v>
      </c>
      <c r="N5" s="26" t="s">
        <v>638</v>
      </c>
      <c r="O5" s="26" t="s">
        <v>638</v>
      </c>
      <c r="P5" s="26" t="s">
        <v>638</v>
      </c>
      <c r="Q5" s="26" t="s">
        <v>638</v>
      </c>
      <c r="R5" s="26" t="s">
        <v>638</v>
      </c>
      <c r="S5" s="26" t="s">
        <v>638</v>
      </c>
      <c r="T5" s="26" t="s">
        <v>638</v>
      </c>
      <c r="U5" s="26" t="s">
        <v>638</v>
      </c>
      <c r="V5" s="26" t="s">
        <v>638</v>
      </c>
      <c r="W5" s="26" t="s">
        <v>638</v>
      </c>
      <c r="X5" s="26" t="s">
        <v>638</v>
      </c>
      <c r="Y5" s="26" t="s">
        <v>638</v>
      </c>
      <c r="Z5" s="26" t="s">
        <v>638</v>
      </c>
      <c r="AA5" s="26" t="s">
        <v>638</v>
      </c>
      <c r="AB5" s="26" t="s">
        <v>638</v>
      </c>
      <c r="AC5" s="26" t="s">
        <v>638</v>
      </c>
      <c r="AD5" s="26" t="s">
        <v>638</v>
      </c>
      <c r="AE5" s="26" t="s">
        <v>638</v>
      </c>
      <c r="AF5" s="26" t="s">
        <v>638</v>
      </c>
      <c r="AG5" s="26" t="s">
        <v>580</v>
      </c>
      <c r="AH5" s="26" t="s">
        <v>638</v>
      </c>
      <c r="AI5" s="26" t="s">
        <v>638</v>
      </c>
      <c r="AJ5" s="26" t="s">
        <v>638</v>
      </c>
      <c r="AK5" s="26" t="s">
        <v>640</v>
      </c>
      <c r="AL5" s="26" t="s">
        <v>638</v>
      </c>
      <c r="AM5" s="26" t="s">
        <v>638</v>
      </c>
      <c r="AN5" s="26" t="s">
        <v>638</v>
      </c>
      <c r="AO5" s="26" t="s">
        <v>638</v>
      </c>
      <c r="AP5" s="26" t="s">
        <v>638</v>
      </c>
      <c r="AQ5" s="26" t="s">
        <v>638</v>
      </c>
      <c r="AR5" s="26" t="s">
        <v>638</v>
      </c>
      <c r="AS5" s="26" t="s">
        <v>638</v>
      </c>
      <c r="AT5" s="26" t="s">
        <v>638</v>
      </c>
      <c r="AU5" s="26" t="s">
        <v>638</v>
      </c>
      <c r="AV5" s="26" t="s">
        <v>638</v>
      </c>
      <c r="AW5" s="26" t="s">
        <v>653</v>
      </c>
      <c r="AX5" s="26" t="s">
        <v>653</v>
      </c>
    </row>
    <row r="6" spans="1:50" x14ac:dyDescent="0.25">
      <c r="A6" s="26" t="s">
        <v>654</v>
      </c>
      <c r="B6" s="26" t="s">
        <v>637</v>
      </c>
      <c r="C6" s="26" t="s">
        <v>638</v>
      </c>
      <c r="D6" s="26" t="s">
        <v>638</v>
      </c>
      <c r="E6" s="26" t="s">
        <v>581</v>
      </c>
      <c r="F6" s="26" t="s">
        <v>638</v>
      </c>
      <c r="G6" s="26" t="s">
        <v>638</v>
      </c>
      <c r="H6" s="26" t="s">
        <v>638</v>
      </c>
      <c r="I6" s="26" t="s">
        <v>655</v>
      </c>
      <c r="J6" s="26" t="s">
        <v>638</v>
      </c>
      <c r="K6" s="26" t="s">
        <v>638</v>
      </c>
      <c r="L6" s="26" t="s">
        <v>638</v>
      </c>
      <c r="M6" s="26" t="s">
        <v>638</v>
      </c>
      <c r="N6" s="26" t="s">
        <v>638</v>
      </c>
      <c r="O6" s="26" t="s">
        <v>638</v>
      </c>
      <c r="P6" s="26" t="s">
        <v>638</v>
      </c>
      <c r="Q6" s="26" t="s">
        <v>638</v>
      </c>
      <c r="R6" s="26" t="s">
        <v>638</v>
      </c>
      <c r="S6" s="26" t="s">
        <v>638</v>
      </c>
      <c r="T6" s="26" t="s">
        <v>638</v>
      </c>
      <c r="U6" s="26" t="s">
        <v>638</v>
      </c>
      <c r="V6" s="26" t="s">
        <v>638</v>
      </c>
      <c r="W6" s="26" t="s">
        <v>638</v>
      </c>
      <c r="X6" s="26" t="s">
        <v>638</v>
      </c>
      <c r="Y6" s="26" t="s">
        <v>638</v>
      </c>
      <c r="Z6" s="26" t="s">
        <v>638</v>
      </c>
      <c r="AA6" s="26" t="s">
        <v>638</v>
      </c>
      <c r="AB6" s="26" t="s">
        <v>638</v>
      </c>
      <c r="AC6" s="26" t="s">
        <v>638</v>
      </c>
      <c r="AD6" s="26" t="s">
        <v>638</v>
      </c>
      <c r="AE6" s="26" t="s">
        <v>638</v>
      </c>
      <c r="AF6" s="26" t="s">
        <v>638</v>
      </c>
      <c r="AG6" s="26" t="s">
        <v>580</v>
      </c>
      <c r="AH6" s="26" t="s">
        <v>638</v>
      </c>
      <c r="AI6" s="26" t="s">
        <v>638</v>
      </c>
      <c r="AJ6" s="26" t="s">
        <v>638</v>
      </c>
      <c r="AK6" s="26" t="s">
        <v>640</v>
      </c>
      <c r="AL6" s="26" t="s">
        <v>638</v>
      </c>
      <c r="AM6" s="26" t="s">
        <v>638</v>
      </c>
      <c r="AN6" s="26" t="s">
        <v>638</v>
      </c>
      <c r="AO6" s="26" t="s">
        <v>638</v>
      </c>
      <c r="AP6" s="26" t="s">
        <v>638</v>
      </c>
      <c r="AQ6" s="26" t="s">
        <v>638</v>
      </c>
      <c r="AR6" s="26" t="s">
        <v>638</v>
      </c>
      <c r="AS6" s="26" t="s">
        <v>638</v>
      </c>
      <c r="AT6" s="26" t="s">
        <v>638</v>
      </c>
      <c r="AU6" s="26" t="s">
        <v>638</v>
      </c>
      <c r="AV6" s="26" t="s">
        <v>638</v>
      </c>
      <c r="AW6" s="26" t="s">
        <v>656</v>
      </c>
      <c r="AX6" s="26" t="s">
        <v>656</v>
      </c>
    </row>
    <row r="7" spans="1:50" x14ac:dyDescent="0.25">
      <c r="A7" s="26" t="s">
        <v>657</v>
      </c>
      <c r="B7" s="26" t="s">
        <v>637</v>
      </c>
      <c r="C7" s="26" t="s">
        <v>638</v>
      </c>
      <c r="D7" s="26" t="s">
        <v>638</v>
      </c>
      <c r="E7" s="26" t="s">
        <v>581</v>
      </c>
      <c r="F7" s="26" t="s">
        <v>638</v>
      </c>
      <c r="G7" s="26" t="s">
        <v>638</v>
      </c>
      <c r="H7" s="26" t="s">
        <v>638</v>
      </c>
      <c r="I7" s="26" t="s">
        <v>658</v>
      </c>
      <c r="J7" s="26" t="s">
        <v>638</v>
      </c>
      <c r="K7" s="26" t="s">
        <v>638</v>
      </c>
      <c r="L7" s="26" t="s">
        <v>638</v>
      </c>
      <c r="M7" s="26" t="s">
        <v>638</v>
      </c>
      <c r="N7" s="26" t="s">
        <v>638</v>
      </c>
      <c r="O7" s="26" t="s">
        <v>638</v>
      </c>
      <c r="P7" s="26" t="s">
        <v>638</v>
      </c>
      <c r="Q7" s="26" t="s">
        <v>638</v>
      </c>
      <c r="R7" s="26" t="s">
        <v>638</v>
      </c>
      <c r="S7" s="26" t="s">
        <v>638</v>
      </c>
      <c r="T7" s="26" t="s">
        <v>638</v>
      </c>
      <c r="U7" s="26" t="s">
        <v>638</v>
      </c>
      <c r="V7" s="26" t="s">
        <v>638</v>
      </c>
      <c r="W7" s="26" t="s">
        <v>638</v>
      </c>
      <c r="X7" s="26" t="s">
        <v>638</v>
      </c>
      <c r="Y7" s="26" t="s">
        <v>638</v>
      </c>
      <c r="Z7" s="26" t="s">
        <v>638</v>
      </c>
      <c r="AA7" s="26" t="s">
        <v>638</v>
      </c>
      <c r="AB7" s="26" t="s">
        <v>638</v>
      </c>
      <c r="AC7" s="26" t="s">
        <v>638</v>
      </c>
      <c r="AD7" s="26" t="s">
        <v>638</v>
      </c>
      <c r="AE7" s="26" t="s">
        <v>638</v>
      </c>
      <c r="AF7" s="26" t="s">
        <v>638</v>
      </c>
      <c r="AG7" s="26" t="s">
        <v>580</v>
      </c>
      <c r="AH7" s="26" t="s">
        <v>638</v>
      </c>
      <c r="AI7" s="26" t="s">
        <v>638</v>
      </c>
      <c r="AJ7" s="26" t="s">
        <v>638</v>
      </c>
      <c r="AK7" s="26" t="s">
        <v>640</v>
      </c>
      <c r="AL7" s="26" t="s">
        <v>638</v>
      </c>
      <c r="AM7" s="26" t="s">
        <v>638</v>
      </c>
      <c r="AN7" s="26" t="s">
        <v>638</v>
      </c>
      <c r="AO7" s="26" t="s">
        <v>638</v>
      </c>
      <c r="AP7" s="26" t="s">
        <v>638</v>
      </c>
      <c r="AQ7" s="26" t="s">
        <v>638</v>
      </c>
      <c r="AR7" s="26" t="s">
        <v>638</v>
      </c>
      <c r="AS7" s="26" t="s">
        <v>638</v>
      </c>
      <c r="AT7" s="26" t="s">
        <v>638</v>
      </c>
      <c r="AU7" s="26" t="s">
        <v>638</v>
      </c>
      <c r="AV7" s="26" t="s">
        <v>638</v>
      </c>
      <c r="AW7" s="26" t="s">
        <v>659</v>
      </c>
      <c r="AX7" s="26" t="s">
        <v>659</v>
      </c>
    </row>
    <row r="8" spans="1:50" x14ac:dyDescent="0.25">
      <c r="A8" s="26" t="s">
        <v>660</v>
      </c>
      <c r="B8" s="26" t="s">
        <v>637</v>
      </c>
      <c r="C8" s="26" t="s">
        <v>638</v>
      </c>
      <c r="D8" s="26" t="s">
        <v>638</v>
      </c>
      <c r="E8" s="26" t="s">
        <v>581</v>
      </c>
      <c r="F8" s="26" t="s">
        <v>638</v>
      </c>
      <c r="G8" s="26" t="s">
        <v>638</v>
      </c>
      <c r="H8" s="26" t="s">
        <v>638</v>
      </c>
      <c r="I8" s="26" t="s">
        <v>661</v>
      </c>
      <c r="J8" s="26" t="s">
        <v>638</v>
      </c>
      <c r="K8" s="26" t="s">
        <v>638</v>
      </c>
      <c r="L8" s="26" t="s">
        <v>638</v>
      </c>
      <c r="M8" s="26" t="s">
        <v>638</v>
      </c>
      <c r="N8" s="26" t="s">
        <v>638</v>
      </c>
      <c r="O8" s="26" t="s">
        <v>638</v>
      </c>
      <c r="P8" s="26" t="s">
        <v>638</v>
      </c>
      <c r="Q8" s="26" t="s">
        <v>638</v>
      </c>
      <c r="R8" s="26" t="s">
        <v>638</v>
      </c>
      <c r="S8" s="26" t="s">
        <v>638</v>
      </c>
      <c r="T8" s="26" t="s">
        <v>638</v>
      </c>
      <c r="U8" s="26" t="s">
        <v>638</v>
      </c>
      <c r="V8" s="26" t="s">
        <v>638</v>
      </c>
      <c r="W8" s="26" t="s">
        <v>638</v>
      </c>
      <c r="X8" s="26" t="s">
        <v>638</v>
      </c>
      <c r="Y8" s="26" t="s">
        <v>638</v>
      </c>
      <c r="Z8" s="26" t="s">
        <v>638</v>
      </c>
      <c r="AA8" s="26" t="s">
        <v>638</v>
      </c>
      <c r="AB8" s="26" t="s">
        <v>638</v>
      </c>
      <c r="AC8" s="26" t="s">
        <v>638</v>
      </c>
      <c r="AD8" s="26" t="s">
        <v>638</v>
      </c>
      <c r="AE8" s="26" t="s">
        <v>638</v>
      </c>
      <c r="AF8" s="26" t="s">
        <v>638</v>
      </c>
      <c r="AG8" s="26" t="s">
        <v>580</v>
      </c>
      <c r="AH8" s="26" t="s">
        <v>638</v>
      </c>
      <c r="AI8" s="26" t="s">
        <v>638</v>
      </c>
      <c r="AJ8" s="26" t="s">
        <v>638</v>
      </c>
      <c r="AK8" s="26" t="s">
        <v>640</v>
      </c>
      <c r="AL8" s="26" t="s">
        <v>638</v>
      </c>
      <c r="AM8" s="26" t="s">
        <v>638</v>
      </c>
      <c r="AN8" s="26" t="s">
        <v>638</v>
      </c>
      <c r="AO8" s="26" t="s">
        <v>638</v>
      </c>
      <c r="AP8" s="26" t="s">
        <v>638</v>
      </c>
      <c r="AQ8" s="26" t="s">
        <v>638</v>
      </c>
      <c r="AR8" s="26" t="s">
        <v>638</v>
      </c>
      <c r="AS8" s="26" t="s">
        <v>638</v>
      </c>
      <c r="AT8" s="26" t="s">
        <v>638</v>
      </c>
      <c r="AU8" s="26" t="s">
        <v>638</v>
      </c>
      <c r="AV8" s="26" t="s">
        <v>638</v>
      </c>
      <c r="AW8" s="26" t="s">
        <v>662</v>
      </c>
      <c r="AX8" s="26" t="s">
        <v>662</v>
      </c>
    </row>
    <row r="9" spans="1:50" x14ac:dyDescent="0.25">
      <c r="A9" s="26" t="s">
        <v>663</v>
      </c>
      <c r="B9" s="26" t="s">
        <v>637</v>
      </c>
      <c r="C9" s="26" t="s">
        <v>638</v>
      </c>
      <c r="D9" s="26" t="s">
        <v>638</v>
      </c>
      <c r="E9" s="26" t="s">
        <v>581</v>
      </c>
      <c r="F9" s="26" t="s">
        <v>638</v>
      </c>
      <c r="G9" s="26" t="s">
        <v>638</v>
      </c>
      <c r="H9" s="26" t="s">
        <v>638</v>
      </c>
      <c r="I9" s="26" t="s">
        <v>664</v>
      </c>
      <c r="J9" s="26" t="s">
        <v>638</v>
      </c>
      <c r="K9" s="26" t="s">
        <v>638</v>
      </c>
      <c r="L9" s="26" t="s">
        <v>638</v>
      </c>
      <c r="M9" s="26" t="s">
        <v>638</v>
      </c>
      <c r="N9" s="26" t="s">
        <v>638</v>
      </c>
      <c r="O9" s="26" t="s">
        <v>638</v>
      </c>
      <c r="P9" s="26" t="s">
        <v>638</v>
      </c>
      <c r="Q9" s="26" t="s">
        <v>638</v>
      </c>
      <c r="R9" s="26" t="s">
        <v>638</v>
      </c>
      <c r="S9" s="26" t="s">
        <v>638</v>
      </c>
      <c r="T9" s="26" t="s">
        <v>638</v>
      </c>
      <c r="U9" s="26" t="s">
        <v>638</v>
      </c>
      <c r="V9" s="26" t="s">
        <v>638</v>
      </c>
      <c r="W9" s="26" t="s">
        <v>638</v>
      </c>
      <c r="X9" s="26" t="s">
        <v>638</v>
      </c>
      <c r="Y9" s="26" t="s">
        <v>638</v>
      </c>
      <c r="Z9" s="26" t="s">
        <v>638</v>
      </c>
      <c r="AA9" s="26" t="s">
        <v>638</v>
      </c>
      <c r="AB9" s="26" t="s">
        <v>638</v>
      </c>
      <c r="AC9" s="26" t="s">
        <v>638</v>
      </c>
      <c r="AD9" s="26" t="s">
        <v>638</v>
      </c>
      <c r="AE9" s="26" t="s">
        <v>638</v>
      </c>
      <c r="AF9" s="26" t="s">
        <v>638</v>
      </c>
      <c r="AG9" s="26" t="s">
        <v>580</v>
      </c>
      <c r="AH9" s="26" t="s">
        <v>638</v>
      </c>
      <c r="AI9" s="26" t="s">
        <v>638</v>
      </c>
      <c r="AJ9" s="26" t="s">
        <v>638</v>
      </c>
      <c r="AK9" s="26" t="s">
        <v>640</v>
      </c>
      <c r="AL9" s="26" t="s">
        <v>638</v>
      </c>
      <c r="AM9" s="26" t="s">
        <v>638</v>
      </c>
      <c r="AN9" s="26" t="s">
        <v>638</v>
      </c>
      <c r="AO9" s="26" t="s">
        <v>638</v>
      </c>
      <c r="AP9" s="26" t="s">
        <v>638</v>
      </c>
      <c r="AQ9" s="26" t="s">
        <v>638</v>
      </c>
      <c r="AR9" s="26" t="s">
        <v>638</v>
      </c>
      <c r="AS9" s="26" t="s">
        <v>638</v>
      </c>
      <c r="AT9" s="26" t="s">
        <v>638</v>
      </c>
      <c r="AU9" s="26" t="s">
        <v>638</v>
      </c>
      <c r="AV9" s="26" t="s">
        <v>638</v>
      </c>
      <c r="AW9" s="26" t="s">
        <v>665</v>
      </c>
      <c r="AX9" s="26" t="s">
        <v>665</v>
      </c>
    </row>
    <row r="10" spans="1:50" x14ac:dyDescent="0.25">
      <c r="A10" s="26" t="s">
        <v>666</v>
      </c>
      <c r="B10" s="26" t="s">
        <v>637</v>
      </c>
      <c r="C10" s="26" t="s">
        <v>638</v>
      </c>
      <c r="D10" s="26" t="s">
        <v>638</v>
      </c>
      <c r="E10" s="26" t="s">
        <v>581</v>
      </c>
      <c r="F10" s="26" t="s">
        <v>638</v>
      </c>
      <c r="G10" s="26" t="s">
        <v>638</v>
      </c>
      <c r="H10" s="26" t="s">
        <v>638</v>
      </c>
      <c r="I10" s="26" t="s">
        <v>667</v>
      </c>
      <c r="J10" s="26" t="s">
        <v>638</v>
      </c>
      <c r="K10" s="26" t="s">
        <v>638</v>
      </c>
      <c r="L10" s="26" t="s">
        <v>638</v>
      </c>
      <c r="M10" s="26" t="s">
        <v>638</v>
      </c>
      <c r="N10" s="26" t="s">
        <v>638</v>
      </c>
      <c r="O10" s="26" t="s">
        <v>638</v>
      </c>
      <c r="P10" s="26" t="s">
        <v>638</v>
      </c>
      <c r="Q10" s="26" t="s">
        <v>638</v>
      </c>
      <c r="R10" s="26" t="s">
        <v>638</v>
      </c>
      <c r="S10" s="26" t="s">
        <v>638</v>
      </c>
      <c r="T10" s="26" t="s">
        <v>638</v>
      </c>
      <c r="U10" s="26" t="s">
        <v>638</v>
      </c>
      <c r="V10" s="26" t="s">
        <v>638</v>
      </c>
      <c r="W10" s="26" t="s">
        <v>638</v>
      </c>
      <c r="X10" s="26" t="s">
        <v>638</v>
      </c>
      <c r="Y10" s="26" t="s">
        <v>638</v>
      </c>
      <c r="Z10" s="26" t="s">
        <v>638</v>
      </c>
      <c r="AA10" s="26" t="s">
        <v>638</v>
      </c>
      <c r="AB10" s="26" t="s">
        <v>638</v>
      </c>
      <c r="AC10" s="26" t="s">
        <v>638</v>
      </c>
      <c r="AD10" s="26" t="s">
        <v>638</v>
      </c>
      <c r="AE10" s="26" t="s">
        <v>638</v>
      </c>
      <c r="AF10" s="26" t="s">
        <v>638</v>
      </c>
      <c r="AG10" s="26" t="s">
        <v>580</v>
      </c>
      <c r="AH10" s="26" t="s">
        <v>638</v>
      </c>
      <c r="AI10" s="26" t="s">
        <v>638</v>
      </c>
      <c r="AJ10" s="26" t="s">
        <v>638</v>
      </c>
      <c r="AK10" s="26" t="s">
        <v>640</v>
      </c>
      <c r="AL10" s="26" t="s">
        <v>638</v>
      </c>
      <c r="AM10" s="26" t="s">
        <v>638</v>
      </c>
      <c r="AN10" s="26" t="s">
        <v>638</v>
      </c>
      <c r="AO10" s="26" t="s">
        <v>638</v>
      </c>
      <c r="AP10" s="26" t="s">
        <v>638</v>
      </c>
      <c r="AQ10" s="26" t="s">
        <v>638</v>
      </c>
      <c r="AR10" s="26" t="s">
        <v>638</v>
      </c>
      <c r="AS10" s="26" t="s">
        <v>638</v>
      </c>
      <c r="AT10" s="26" t="s">
        <v>638</v>
      </c>
      <c r="AU10" s="26" t="s">
        <v>638</v>
      </c>
      <c r="AV10" s="26" t="s">
        <v>638</v>
      </c>
      <c r="AW10" s="26" t="s">
        <v>668</v>
      </c>
      <c r="AX10" s="26" t="s">
        <v>668</v>
      </c>
    </row>
    <row r="11" spans="1:50" x14ac:dyDescent="0.25">
      <c r="A11" s="26" t="s">
        <v>669</v>
      </c>
      <c r="B11" s="26" t="s">
        <v>637</v>
      </c>
      <c r="C11" s="26" t="s">
        <v>638</v>
      </c>
      <c r="D11" s="26" t="s">
        <v>638</v>
      </c>
      <c r="E11" s="26" t="s">
        <v>581</v>
      </c>
      <c r="F11" s="26" t="s">
        <v>638</v>
      </c>
      <c r="G11" s="26" t="s">
        <v>638</v>
      </c>
      <c r="H11" s="26" t="s">
        <v>638</v>
      </c>
      <c r="I11" s="26" t="s">
        <v>670</v>
      </c>
      <c r="J11" s="26" t="s">
        <v>638</v>
      </c>
      <c r="K11" s="26" t="s">
        <v>638</v>
      </c>
      <c r="L11" s="26" t="s">
        <v>638</v>
      </c>
      <c r="M11" s="26" t="s">
        <v>638</v>
      </c>
      <c r="N11" s="26" t="s">
        <v>638</v>
      </c>
      <c r="O11" s="26" t="s">
        <v>638</v>
      </c>
      <c r="P11" s="26" t="s">
        <v>638</v>
      </c>
      <c r="Q11" s="26" t="s">
        <v>638</v>
      </c>
      <c r="R11" s="26" t="s">
        <v>638</v>
      </c>
      <c r="S11" s="26" t="s">
        <v>638</v>
      </c>
      <c r="T11" s="26" t="s">
        <v>638</v>
      </c>
      <c r="U11" s="26" t="s">
        <v>638</v>
      </c>
      <c r="V11" s="26" t="s">
        <v>638</v>
      </c>
      <c r="W11" s="26" t="s">
        <v>638</v>
      </c>
      <c r="X11" s="26" t="s">
        <v>638</v>
      </c>
      <c r="Y11" s="26" t="s">
        <v>638</v>
      </c>
      <c r="Z11" s="26" t="s">
        <v>638</v>
      </c>
      <c r="AA11" s="26" t="s">
        <v>638</v>
      </c>
      <c r="AB11" s="26" t="s">
        <v>638</v>
      </c>
      <c r="AC11" s="26" t="s">
        <v>638</v>
      </c>
      <c r="AD11" s="26" t="s">
        <v>638</v>
      </c>
      <c r="AE11" s="26" t="s">
        <v>638</v>
      </c>
      <c r="AF11" s="26" t="s">
        <v>638</v>
      </c>
      <c r="AG11" s="26" t="s">
        <v>580</v>
      </c>
      <c r="AH11" s="26" t="s">
        <v>638</v>
      </c>
      <c r="AI11" s="26" t="s">
        <v>638</v>
      </c>
      <c r="AJ11" s="26" t="s">
        <v>638</v>
      </c>
      <c r="AK11" s="26" t="s">
        <v>640</v>
      </c>
      <c r="AL11" s="26" t="s">
        <v>638</v>
      </c>
      <c r="AM11" s="26" t="s">
        <v>638</v>
      </c>
      <c r="AN11" s="26" t="s">
        <v>638</v>
      </c>
      <c r="AO11" s="26" t="s">
        <v>638</v>
      </c>
      <c r="AP11" s="26" t="s">
        <v>638</v>
      </c>
      <c r="AQ11" s="26" t="s">
        <v>638</v>
      </c>
      <c r="AR11" s="26" t="s">
        <v>638</v>
      </c>
      <c r="AS11" s="26" t="s">
        <v>638</v>
      </c>
      <c r="AT11" s="26" t="s">
        <v>638</v>
      </c>
      <c r="AU11" s="26" t="s">
        <v>638</v>
      </c>
      <c r="AV11" s="26" t="s">
        <v>638</v>
      </c>
      <c r="AW11" s="26" t="s">
        <v>671</v>
      </c>
      <c r="AX11" s="26" t="s">
        <v>671</v>
      </c>
    </row>
    <row r="12" spans="1:50" x14ac:dyDescent="0.25">
      <c r="A12" s="26" t="s">
        <v>672</v>
      </c>
      <c r="B12" s="26" t="s">
        <v>637</v>
      </c>
      <c r="C12" s="26" t="s">
        <v>638</v>
      </c>
      <c r="D12" s="26" t="s">
        <v>638</v>
      </c>
      <c r="E12" s="26" t="s">
        <v>581</v>
      </c>
      <c r="F12" s="26" t="s">
        <v>638</v>
      </c>
      <c r="G12" s="26" t="s">
        <v>638</v>
      </c>
      <c r="H12" s="26" t="s">
        <v>638</v>
      </c>
      <c r="I12" s="26" t="s">
        <v>673</v>
      </c>
      <c r="J12" s="26" t="s">
        <v>638</v>
      </c>
      <c r="K12" s="26" t="s">
        <v>638</v>
      </c>
      <c r="L12" s="26" t="s">
        <v>638</v>
      </c>
      <c r="M12" s="26" t="s">
        <v>638</v>
      </c>
      <c r="N12" s="26" t="s">
        <v>638</v>
      </c>
      <c r="O12" s="26" t="s">
        <v>638</v>
      </c>
      <c r="P12" s="26" t="s">
        <v>638</v>
      </c>
      <c r="Q12" s="26" t="s">
        <v>638</v>
      </c>
      <c r="R12" s="26" t="s">
        <v>638</v>
      </c>
      <c r="S12" s="26" t="s">
        <v>638</v>
      </c>
      <c r="T12" s="26" t="s">
        <v>638</v>
      </c>
      <c r="U12" s="26" t="s">
        <v>638</v>
      </c>
      <c r="V12" s="26" t="s">
        <v>638</v>
      </c>
      <c r="W12" s="26" t="s">
        <v>638</v>
      </c>
      <c r="X12" s="26" t="s">
        <v>638</v>
      </c>
      <c r="Y12" s="26" t="s">
        <v>638</v>
      </c>
      <c r="Z12" s="26" t="s">
        <v>638</v>
      </c>
      <c r="AA12" s="26" t="s">
        <v>638</v>
      </c>
      <c r="AB12" s="26" t="s">
        <v>638</v>
      </c>
      <c r="AC12" s="26" t="s">
        <v>638</v>
      </c>
      <c r="AD12" s="26" t="s">
        <v>638</v>
      </c>
      <c r="AE12" s="26" t="s">
        <v>638</v>
      </c>
      <c r="AF12" s="26" t="s">
        <v>638</v>
      </c>
      <c r="AG12" s="26" t="s">
        <v>580</v>
      </c>
      <c r="AH12" s="26" t="s">
        <v>638</v>
      </c>
      <c r="AI12" s="26" t="s">
        <v>638</v>
      </c>
      <c r="AJ12" s="26" t="s">
        <v>638</v>
      </c>
      <c r="AK12" s="26" t="s">
        <v>640</v>
      </c>
      <c r="AL12" s="26" t="s">
        <v>638</v>
      </c>
      <c r="AM12" s="26" t="s">
        <v>638</v>
      </c>
      <c r="AN12" s="26" t="s">
        <v>638</v>
      </c>
      <c r="AO12" s="26" t="s">
        <v>638</v>
      </c>
      <c r="AP12" s="26" t="s">
        <v>638</v>
      </c>
      <c r="AQ12" s="26" t="s">
        <v>638</v>
      </c>
      <c r="AR12" s="26" t="s">
        <v>638</v>
      </c>
      <c r="AS12" s="26" t="s">
        <v>638</v>
      </c>
      <c r="AT12" s="26" t="s">
        <v>638</v>
      </c>
      <c r="AU12" s="26" t="s">
        <v>638</v>
      </c>
      <c r="AV12" s="26" t="s">
        <v>638</v>
      </c>
      <c r="AW12" s="26" t="s">
        <v>674</v>
      </c>
      <c r="AX12" s="26" t="s">
        <v>674</v>
      </c>
    </row>
    <row r="13" spans="1:50" x14ac:dyDescent="0.25">
      <c r="A13" s="26" t="s">
        <v>675</v>
      </c>
      <c r="B13" s="26" t="s">
        <v>637</v>
      </c>
      <c r="C13" s="26" t="s">
        <v>638</v>
      </c>
      <c r="D13" s="26" t="s">
        <v>638</v>
      </c>
      <c r="E13" s="26" t="s">
        <v>581</v>
      </c>
      <c r="F13" s="26" t="s">
        <v>638</v>
      </c>
      <c r="G13" s="26" t="s">
        <v>638</v>
      </c>
      <c r="H13" s="26" t="s">
        <v>638</v>
      </c>
      <c r="I13" s="26" t="s">
        <v>676</v>
      </c>
      <c r="J13" s="26" t="s">
        <v>638</v>
      </c>
      <c r="K13" s="26" t="s">
        <v>638</v>
      </c>
      <c r="L13" s="26" t="s">
        <v>638</v>
      </c>
      <c r="M13" s="26" t="s">
        <v>638</v>
      </c>
      <c r="N13" s="26" t="s">
        <v>638</v>
      </c>
      <c r="O13" s="26" t="s">
        <v>638</v>
      </c>
      <c r="P13" s="26" t="s">
        <v>638</v>
      </c>
      <c r="Q13" s="26" t="s">
        <v>638</v>
      </c>
      <c r="R13" s="26" t="s">
        <v>638</v>
      </c>
      <c r="S13" s="26" t="s">
        <v>638</v>
      </c>
      <c r="T13" s="26" t="s">
        <v>638</v>
      </c>
      <c r="U13" s="26" t="s">
        <v>638</v>
      </c>
      <c r="V13" s="26" t="s">
        <v>638</v>
      </c>
      <c r="W13" s="26" t="s">
        <v>638</v>
      </c>
      <c r="X13" s="26" t="s">
        <v>638</v>
      </c>
      <c r="Y13" s="26" t="s">
        <v>638</v>
      </c>
      <c r="Z13" s="26" t="s">
        <v>638</v>
      </c>
      <c r="AA13" s="26" t="s">
        <v>638</v>
      </c>
      <c r="AB13" s="26" t="s">
        <v>638</v>
      </c>
      <c r="AC13" s="26" t="s">
        <v>638</v>
      </c>
      <c r="AD13" s="26" t="s">
        <v>638</v>
      </c>
      <c r="AE13" s="26" t="s">
        <v>638</v>
      </c>
      <c r="AF13" s="26" t="s">
        <v>638</v>
      </c>
      <c r="AG13" s="26" t="s">
        <v>580</v>
      </c>
      <c r="AH13" s="26" t="s">
        <v>638</v>
      </c>
      <c r="AI13" s="26" t="s">
        <v>638</v>
      </c>
      <c r="AJ13" s="26" t="s">
        <v>638</v>
      </c>
      <c r="AK13" s="26" t="s">
        <v>640</v>
      </c>
      <c r="AL13" s="26" t="s">
        <v>638</v>
      </c>
      <c r="AM13" s="26" t="s">
        <v>638</v>
      </c>
      <c r="AN13" s="26" t="s">
        <v>638</v>
      </c>
      <c r="AO13" s="26" t="s">
        <v>638</v>
      </c>
      <c r="AP13" s="26" t="s">
        <v>638</v>
      </c>
      <c r="AQ13" s="26" t="s">
        <v>638</v>
      </c>
      <c r="AR13" s="26" t="s">
        <v>638</v>
      </c>
      <c r="AS13" s="26" t="s">
        <v>638</v>
      </c>
      <c r="AT13" s="26" t="s">
        <v>638</v>
      </c>
      <c r="AU13" s="26" t="s">
        <v>638</v>
      </c>
      <c r="AV13" s="26" t="s">
        <v>638</v>
      </c>
      <c r="AW13" s="26" t="s">
        <v>677</v>
      </c>
      <c r="AX13" s="26" t="s">
        <v>677</v>
      </c>
    </row>
    <row r="14" spans="1:50" x14ac:dyDescent="0.25">
      <c r="A14" s="26" t="s">
        <v>678</v>
      </c>
      <c r="B14" s="26" t="s">
        <v>637</v>
      </c>
      <c r="C14" s="26" t="s">
        <v>638</v>
      </c>
      <c r="D14" s="26" t="s">
        <v>638</v>
      </c>
      <c r="E14" s="26" t="s">
        <v>581</v>
      </c>
      <c r="F14" s="26" t="s">
        <v>638</v>
      </c>
      <c r="G14" s="26" t="s">
        <v>638</v>
      </c>
      <c r="H14" s="26" t="s">
        <v>638</v>
      </c>
      <c r="I14" s="26" t="s">
        <v>679</v>
      </c>
      <c r="J14" s="26" t="s">
        <v>638</v>
      </c>
      <c r="K14" s="26" t="s">
        <v>638</v>
      </c>
      <c r="L14" s="26" t="s">
        <v>638</v>
      </c>
      <c r="M14" s="26" t="s">
        <v>638</v>
      </c>
      <c r="N14" s="26" t="s">
        <v>638</v>
      </c>
      <c r="O14" s="26" t="s">
        <v>638</v>
      </c>
      <c r="P14" s="26" t="s">
        <v>638</v>
      </c>
      <c r="Q14" s="26" t="s">
        <v>638</v>
      </c>
      <c r="R14" s="26" t="s">
        <v>638</v>
      </c>
      <c r="S14" s="26" t="s">
        <v>638</v>
      </c>
      <c r="T14" s="26" t="s">
        <v>638</v>
      </c>
      <c r="U14" s="26" t="s">
        <v>638</v>
      </c>
      <c r="V14" s="26" t="s">
        <v>638</v>
      </c>
      <c r="W14" s="26" t="s">
        <v>638</v>
      </c>
      <c r="X14" s="26" t="s">
        <v>638</v>
      </c>
      <c r="Y14" s="26" t="s">
        <v>638</v>
      </c>
      <c r="Z14" s="26" t="s">
        <v>638</v>
      </c>
      <c r="AA14" s="26" t="s">
        <v>638</v>
      </c>
      <c r="AB14" s="26" t="s">
        <v>638</v>
      </c>
      <c r="AC14" s="26" t="s">
        <v>638</v>
      </c>
      <c r="AD14" s="26" t="s">
        <v>638</v>
      </c>
      <c r="AE14" s="26" t="s">
        <v>638</v>
      </c>
      <c r="AF14" s="26" t="s">
        <v>638</v>
      </c>
      <c r="AG14" s="26" t="s">
        <v>580</v>
      </c>
      <c r="AH14" s="26" t="s">
        <v>638</v>
      </c>
      <c r="AI14" s="26" t="s">
        <v>638</v>
      </c>
      <c r="AJ14" s="26" t="s">
        <v>638</v>
      </c>
      <c r="AK14" s="26" t="s">
        <v>640</v>
      </c>
      <c r="AL14" s="26" t="s">
        <v>638</v>
      </c>
      <c r="AM14" s="26" t="s">
        <v>638</v>
      </c>
      <c r="AN14" s="26" t="s">
        <v>638</v>
      </c>
      <c r="AO14" s="26" t="s">
        <v>638</v>
      </c>
      <c r="AP14" s="26" t="s">
        <v>638</v>
      </c>
      <c r="AQ14" s="26" t="s">
        <v>638</v>
      </c>
      <c r="AR14" s="26" t="s">
        <v>638</v>
      </c>
      <c r="AS14" s="26" t="s">
        <v>638</v>
      </c>
      <c r="AT14" s="26" t="s">
        <v>638</v>
      </c>
      <c r="AU14" s="26" t="s">
        <v>638</v>
      </c>
      <c r="AV14" s="26" t="s">
        <v>638</v>
      </c>
      <c r="AW14" s="26" t="s">
        <v>680</v>
      </c>
      <c r="AX14" s="26" t="s">
        <v>680</v>
      </c>
    </row>
    <row r="15" spans="1:50" x14ac:dyDescent="0.25">
      <c r="A15" s="26" t="s">
        <v>681</v>
      </c>
      <c r="B15" s="26" t="s">
        <v>682</v>
      </c>
      <c r="C15" s="26" t="s">
        <v>683</v>
      </c>
      <c r="D15" s="26" t="s">
        <v>684</v>
      </c>
      <c r="E15" s="26" t="s">
        <v>684</v>
      </c>
      <c r="F15" s="26" t="s">
        <v>685</v>
      </c>
      <c r="G15" s="26" t="s">
        <v>686</v>
      </c>
      <c r="H15" s="26" t="s">
        <v>687</v>
      </c>
      <c r="I15" s="26" t="s">
        <v>688</v>
      </c>
      <c r="J15" s="26" t="s">
        <v>689</v>
      </c>
      <c r="K15" s="26" t="s">
        <v>690</v>
      </c>
      <c r="L15" s="26" t="s">
        <v>691</v>
      </c>
      <c r="M15" s="26" t="s">
        <v>38</v>
      </c>
      <c r="N15" s="26" t="s">
        <v>692</v>
      </c>
      <c r="O15" s="26" t="s">
        <v>693</v>
      </c>
      <c r="P15" s="26" t="s">
        <v>693</v>
      </c>
      <c r="Q15" s="26" t="s">
        <v>694</v>
      </c>
      <c r="R15" s="26" t="s">
        <v>695</v>
      </c>
      <c r="S15" s="26" t="s">
        <v>696</v>
      </c>
      <c r="T15" s="26" t="s">
        <v>697</v>
      </c>
      <c r="U15" s="26" t="s">
        <v>698</v>
      </c>
      <c r="V15" s="26" t="s">
        <v>699</v>
      </c>
      <c r="W15" s="26" t="s">
        <v>700</v>
      </c>
      <c r="X15" s="26" t="s">
        <v>701</v>
      </c>
      <c r="Y15" s="26" t="s">
        <v>702</v>
      </c>
      <c r="Z15" s="26" t="s">
        <v>703</v>
      </c>
      <c r="AA15" s="26" t="s">
        <v>542</v>
      </c>
      <c r="AB15" s="26" t="s">
        <v>542</v>
      </c>
      <c r="AC15" s="26" t="s">
        <v>704</v>
      </c>
      <c r="AD15" s="26" t="s">
        <v>691</v>
      </c>
      <c r="AE15" s="26" t="s">
        <v>705</v>
      </c>
      <c r="AF15" s="26" t="s">
        <v>706</v>
      </c>
      <c r="AG15" s="26" t="s">
        <v>707</v>
      </c>
      <c r="AH15" s="26" t="s">
        <v>640</v>
      </c>
      <c r="AI15" s="26" t="s">
        <v>708</v>
      </c>
      <c r="AJ15" s="26" t="s">
        <v>709</v>
      </c>
      <c r="AK15" s="26" t="s">
        <v>640</v>
      </c>
      <c r="AL15" s="26" t="s">
        <v>710</v>
      </c>
      <c r="AM15" s="26" t="s">
        <v>710</v>
      </c>
      <c r="AN15" s="26" t="s">
        <v>711</v>
      </c>
      <c r="AO15" s="26" t="s">
        <v>712</v>
      </c>
      <c r="AP15" s="26" t="s">
        <v>713</v>
      </c>
      <c r="AQ15" s="26" t="s">
        <v>714</v>
      </c>
      <c r="AR15" s="26" t="s">
        <v>715</v>
      </c>
      <c r="AS15" s="26" t="s">
        <v>716</v>
      </c>
      <c r="AT15" s="26" t="s">
        <v>717</v>
      </c>
      <c r="AU15" s="26" t="s">
        <v>718</v>
      </c>
      <c r="AV15" s="26" t="s">
        <v>719</v>
      </c>
      <c r="AW15" s="26" t="s">
        <v>720</v>
      </c>
      <c r="AX15" s="26" t="s">
        <v>720</v>
      </c>
    </row>
    <row r="16" spans="1:50" x14ac:dyDescent="0.25">
      <c r="A16" s="26" t="s">
        <v>721</v>
      </c>
      <c r="B16" s="26" t="s">
        <v>682</v>
      </c>
      <c r="C16" s="26" t="s">
        <v>722</v>
      </c>
      <c r="D16" s="26" t="s">
        <v>723</v>
      </c>
      <c r="E16" s="26" t="s">
        <v>723</v>
      </c>
      <c r="F16" s="26" t="s">
        <v>724</v>
      </c>
      <c r="G16" s="26" t="s">
        <v>725</v>
      </c>
      <c r="H16" s="26" t="s">
        <v>726</v>
      </c>
      <c r="I16" s="26" t="s">
        <v>727</v>
      </c>
      <c r="J16" s="26" t="s">
        <v>689</v>
      </c>
      <c r="K16" s="26" t="s">
        <v>690</v>
      </c>
      <c r="L16" s="26" t="s">
        <v>691</v>
      </c>
      <c r="M16" s="26" t="s">
        <v>728</v>
      </c>
      <c r="N16" s="26" t="s">
        <v>729</v>
      </c>
      <c r="O16" s="26" t="s">
        <v>730</v>
      </c>
      <c r="P16" s="26" t="s">
        <v>730</v>
      </c>
      <c r="Q16" s="26" t="s">
        <v>731</v>
      </c>
      <c r="R16" s="26" t="s">
        <v>695</v>
      </c>
      <c r="S16" s="26" t="s">
        <v>732</v>
      </c>
      <c r="T16" s="26" t="s">
        <v>733</v>
      </c>
      <c r="U16" s="26" t="s">
        <v>734</v>
      </c>
      <c r="V16" s="26" t="s">
        <v>735</v>
      </c>
      <c r="W16" s="26" t="s">
        <v>700</v>
      </c>
      <c r="X16" s="26" t="s">
        <v>736</v>
      </c>
      <c r="Y16" s="26" t="s">
        <v>702</v>
      </c>
      <c r="Z16" s="26" t="s">
        <v>703</v>
      </c>
      <c r="AA16" s="26" t="s">
        <v>542</v>
      </c>
      <c r="AB16" s="26" t="s">
        <v>542</v>
      </c>
      <c r="AC16" s="26" t="s">
        <v>704</v>
      </c>
      <c r="AD16" s="26" t="s">
        <v>691</v>
      </c>
      <c r="AE16" s="26" t="s">
        <v>737</v>
      </c>
      <c r="AF16" s="26" t="s">
        <v>738</v>
      </c>
      <c r="AG16" s="26" t="s">
        <v>739</v>
      </c>
      <c r="AH16" s="26" t="s">
        <v>640</v>
      </c>
      <c r="AI16" s="26" t="s">
        <v>708</v>
      </c>
      <c r="AJ16" s="26" t="s">
        <v>709</v>
      </c>
      <c r="AK16" s="26" t="s">
        <v>640</v>
      </c>
      <c r="AL16" s="26" t="s">
        <v>740</v>
      </c>
      <c r="AM16" s="26" t="s">
        <v>740</v>
      </c>
      <c r="AN16" s="26" t="s">
        <v>711</v>
      </c>
      <c r="AO16" s="26" t="s">
        <v>712</v>
      </c>
      <c r="AP16" s="26" t="s">
        <v>713</v>
      </c>
      <c r="AR16" s="26" t="s">
        <v>741</v>
      </c>
      <c r="AS16" s="26" t="s">
        <v>742</v>
      </c>
      <c r="AT16" s="26" t="s">
        <v>743</v>
      </c>
      <c r="AU16" s="26" t="s">
        <v>744</v>
      </c>
      <c r="AV16" s="26" t="s">
        <v>745</v>
      </c>
      <c r="AW16" s="26" t="s">
        <v>720</v>
      </c>
      <c r="AX16" s="26" t="s">
        <v>720</v>
      </c>
    </row>
    <row r="17" spans="1:50" x14ac:dyDescent="0.25">
      <c r="A17" s="26" t="s">
        <v>746</v>
      </c>
      <c r="B17" s="26" t="s">
        <v>682</v>
      </c>
      <c r="C17" s="26" t="s">
        <v>747</v>
      </c>
      <c r="D17" s="26" t="s">
        <v>748</v>
      </c>
      <c r="E17" s="26" t="s">
        <v>748</v>
      </c>
      <c r="F17" s="26" t="s">
        <v>749</v>
      </c>
      <c r="G17" s="26" t="s">
        <v>725</v>
      </c>
      <c r="H17" s="26" t="s">
        <v>750</v>
      </c>
      <c r="I17" s="26" t="s">
        <v>751</v>
      </c>
      <c r="J17" s="26" t="s">
        <v>689</v>
      </c>
      <c r="K17" s="26" t="s">
        <v>690</v>
      </c>
      <c r="L17" s="26" t="s">
        <v>691</v>
      </c>
      <c r="M17" s="26" t="s">
        <v>752</v>
      </c>
      <c r="N17" s="26" t="s">
        <v>753</v>
      </c>
      <c r="O17" s="26" t="s">
        <v>754</v>
      </c>
      <c r="P17" s="26" t="s">
        <v>754</v>
      </c>
      <c r="Q17" s="26" t="s">
        <v>755</v>
      </c>
      <c r="R17" s="26" t="s">
        <v>695</v>
      </c>
      <c r="S17" s="26" t="s">
        <v>756</v>
      </c>
      <c r="T17" s="26" t="s">
        <v>757</v>
      </c>
      <c r="U17" s="26" t="s">
        <v>758</v>
      </c>
      <c r="V17" s="26" t="s">
        <v>759</v>
      </c>
      <c r="W17" s="26" t="s">
        <v>700</v>
      </c>
      <c r="X17" s="26" t="s">
        <v>760</v>
      </c>
      <c r="Y17" s="26" t="s">
        <v>702</v>
      </c>
      <c r="Z17" s="26" t="s">
        <v>703</v>
      </c>
      <c r="AA17" s="26" t="s">
        <v>542</v>
      </c>
      <c r="AB17" s="26" t="s">
        <v>761</v>
      </c>
      <c r="AC17" s="26" t="s">
        <v>704</v>
      </c>
      <c r="AD17" s="26" t="s">
        <v>691</v>
      </c>
      <c r="AE17" s="26" t="s">
        <v>762</v>
      </c>
      <c r="AF17" s="26" t="s">
        <v>763</v>
      </c>
      <c r="AG17" s="26" t="s">
        <v>764</v>
      </c>
      <c r="AH17" s="26" t="s">
        <v>640</v>
      </c>
      <c r="AI17" s="26" t="s">
        <v>708</v>
      </c>
      <c r="AJ17" s="26" t="s">
        <v>709</v>
      </c>
      <c r="AK17" s="26" t="s">
        <v>640</v>
      </c>
      <c r="AL17" s="26" t="s">
        <v>765</v>
      </c>
      <c r="AM17" s="26" t="s">
        <v>765</v>
      </c>
      <c r="AN17" s="26" t="s">
        <v>711</v>
      </c>
      <c r="AO17" s="26" t="s">
        <v>712</v>
      </c>
      <c r="AP17" s="26" t="s">
        <v>713</v>
      </c>
      <c r="AQ17" s="26" t="s">
        <v>766</v>
      </c>
      <c r="AR17" s="26" t="s">
        <v>741</v>
      </c>
      <c r="AS17" s="26" t="s">
        <v>767</v>
      </c>
      <c r="AT17" s="26" t="s">
        <v>768</v>
      </c>
      <c r="AU17" s="26" t="s">
        <v>769</v>
      </c>
      <c r="AV17" s="26" t="s">
        <v>770</v>
      </c>
      <c r="AW17" s="26" t="s">
        <v>720</v>
      </c>
      <c r="AX17" s="26" t="s">
        <v>720</v>
      </c>
    </row>
    <row r="18" spans="1:50" x14ac:dyDescent="0.25">
      <c r="A18" s="26" t="s">
        <v>771</v>
      </c>
      <c r="B18" s="26" t="s">
        <v>682</v>
      </c>
      <c r="C18" s="26" t="s">
        <v>772</v>
      </c>
      <c r="D18" s="26" t="s">
        <v>773</v>
      </c>
      <c r="E18" s="26" t="s">
        <v>773</v>
      </c>
      <c r="F18" s="26" t="s">
        <v>774</v>
      </c>
      <c r="G18" s="26" t="s">
        <v>775</v>
      </c>
      <c r="H18" s="26" t="s">
        <v>776</v>
      </c>
      <c r="I18" s="26" t="s">
        <v>777</v>
      </c>
      <c r="J18" s="26" t="s">
        <v>778</v>
      </c>
      <c r="K18" s="26" t="s">
        <v>779</v>
      </c>
      <c r="L18" s="26" t="s">
        <v>691</v>
      </c>
      <c r="M18" s="26" t="s">
        <v>780</v>
      </c>
      <c r="N18" s="26" t="s">
        <v>781</v>
      </c>
      <c r="O18" s="26" t="s">
        <v>782</v>
      </c>
      <c r="P18" s="26" t="s">
        <v>782</v>
      </c>
      <c r="Q18" s="26" t="s">
        <v>783</v>
      </c>
      <c r="R18" s="26" t="s">
        <v>695</v>
      </c>
      <c r="S18" s="26" t="s">
        <v>784</v>
      </c>
      <c r="T18" s="26" t="s">
        <v>785</v>
      </c>
      <c r="U18" s="26" t="s">
        <v>786</v>
      </c>
      <c r="V18" s="26" t="s">
        <v>787</v>
      </c>
      <c r="W18" s="26" t="s">
        <v>700</v>
      </c>
      <c r="X18" s="26" t="s">
        <v>788</v>
      </c>
      <c r="Y18" s="26" t="s">
        <v>702</v>
      </c>
      <c r="Z18" s="26" t="s">
        <v>703</v>
      </c>
      <c r="AA18" s="26" t="s">
        <v>542</v>
      </c>
      <c r="AB18" s="26" t="s">
        <v>761</v>
      </c>
      <c r="AC18" s="26" t="s">
        <v>704</v>
      </c>
      <c r="AD18" s="26" t="s">
        <v>691</v>
      </c>
      <c r="AE18" s="26" t="s">
        <v>762</v>
      </c>
      <c r="AF18" s="26" t="s">
        <v>763</v>
      </c>
      <c r="AG18" s="26" t="s">
        <v>764</v>
      </c>
      <c r="AH18" s="26" t="s">
        <v>640</v>
      </c>
      <c r="AI18" s="26" t="s">
        <v>708</v>
      </c>
      <c r="AJ18" s="26" t="s">
        <v>709</v>
      </c>
      <c r="AK18" s="26" t="s">
        <v>640</v>
      </c>
      <c r="AL18" s="26" t="s">
        <v>765</v>
      </c>
      <c r="AM18" s="26" t="s">
        <v>765</v>
      </c>
      <c r="AN18" s="26" t="s">
        <v>711</v>
      </c>
      <c r="AO18" s="26" t="s">
        <v>712</v>
      </c>
      <c r="AP18" s="26" t="s">
        <v>713</v>
      </c>
      <c r="AQ18" s="26" t="s">
        <v>784</v>
      </c>
      <c r="AR18" s="26" t="s">
        <v>741</v>
      </c>
      <c r="AS18" s="26" t="s">
        <v>789</v>
      </c>
      <c r="AT18" s="26" t="s">
        <v>790</v>
      </c>
      <c r="AU18" s="26" t="s">
        <v>791</v>
      </c>
      <c r="AV18" s="26" t="s">
        <v>792</v>
      </c>
      <c r="AW18" s="26" t="s">
        <v>720</v>
      </c>
      <c r="AX18" s="26" t="s">
        <v>720</v>
      </c>
    </row>
    <row r="19" spans="1:50" x14ac:dyDescent="0.25">
      <c r="A19" s="26" t="s">
        <v>793</v>
      </c>
      <c r="B19" s="26" t="s">
        <v>682</v>
      </c>
      <c r="C19" s="26" t="s">
        <v>794</v>
      </c>
      <c r="D19" s="26" t="s">
        <v>795</v>
      </c>
      <c r="E19" s="26" t="s">
        <v>795</v>
      </c>
      <c r="F19" s="26" t="s">
        <v>796</v>
      </c>
      <c r="G19" s="26" t="s">
        <v>725</v>
      </c>
      <c r="H19" s="26" t="s">
        <v>797</v>
      </c>
      <c r="I19" s="26" t="s">
        <v>798</v>
      </c>
      <c r="J19" s="26" t="s">
        <v>799</v>
      </c>
      <c r="K19" s="26" t="s">
        <v>690</v>
      </c>
      <c r="L19" s="26" t="s">
        <v>691</v>
      </c>
      <c r="M19" s="26" t="s">
        <v>33</v>
      </c>
      <c r="N19" s="26" t="s">
        <v>800</v>
      </c>
      <c r="O19" s="26" t="s">
        <v>801</v>
      </c>
      <c r="P19" s="26" t="s">
        <v>801</v>
      </c>
      <c r="Q19" s="26" t="s">
        <v>802</v>
      </c>
      <c r="R19" s="26" t="s">
        <v>695</v>
      </c>
      <c r="S19" s="26" t="s">
        <v>803</v>
      </c>
      <c r="T19" s="26" t="s">
        <v>804</v>
      </c>
      <c r="U19" s="26" t="s">
        <v>805</v>
      </c>
      <c r="V19" s="26" t="s">
        <v>806</v>
      </c>
      <c r="W19" s="26" t="s">
        <v>700</v>
      </c>
      <c r="X19" s="26" t="s">
        <v>807</v>
      </c>
      <c r="Y19" s="26" t="s">
        <v>702</v>
      </c>
      <c r="Z19" s="26" t="s">
        <v>703</v>
      </c>
      <c r="AA19" s="26" t="s">
        <v>542</v>
      </c>
      <c r="AB19" s="26" t="s">
        <v>761</v>
      </c>
      <c r="AC19" s="26" t="s">
        <v>704</v>
      </c>
      <c r="AD19" s="26" t="s">
        <v>691</v>
      </c>
      <c r="AE19" s="26" t="s">
        <v>762</v>
      </c>
      <c r="AF19" s="26" t="s">
        <v>763</v>
      </c>
      <c r="AG19" s="26" t="s">
        <v>764</v>
      </c>
      <c r="AH19" s="26" t="s">
        <v>640</v>
      </c>
      <c r="AI19" s="26" t="s">
        <v>708</v>
      </c>
      <c r="AJ19" s="26" t="s">
        <v>709</v>
      </c>
      <c r="AK19" s="26" t="s">
        <v>640</v>
      </c>
      <c r="AL19" s="26" t="s">
        <v>765</v>
      </c>
      <c r="AM19" s="26" t="s">
        <v>765</v>
      </c>
      <c r="AN19" s="26" t="s">
        <v>711</v>
      </c>
      <c r="AO19" s="26" t="s">
        <v>712</v>
      </c>
      <c r="AP19" s="26" t="s">
        <v>713</v>
      </c>
      <c r="AR19" s="26" t="s">
        <v>741</v>
      </c>
      <c r="AS19" s="26" t="s">
        <v>808</v>
      </c>
      <c r="AT19" s="26" t="s">
        <v>809</v>
      </c>
      <c r="AU19" s="26" t="s">
        <v>810</v>
      </c>
      <c r="AV19" s="26" t="s">
        <v>811</v>
      </c>
      <c r="AW19" s="26" t="s">
        <v>720</v>
      </c>
      <c r="AX19" s="26" t="s">
        <v>720</v>
      </c>
    </row>
    <row r="20" spans="1:50" x14ac:dyDescent="0.25">
      <c r="A20" s="26" t="s">
        <v>812</v>
      </c>
      <c r="B20" s="26" t="s">
        <v>682</v>
      </c>
      <c r="C20" s="26" t="s">
        <v>813</v>
      </c>
      <c r="D20" s="26" t="s">
        <v>814</v>
      </c>
      <c r="E20" s="26" t="s">
        <v>814</v>
      </c>
      <c r="F20" s="26" t="s">
        <v>815</v>
      </c>
      <c r="G20" s="26" t="s">
        <v>725</v>
      </c>
      <c r="H20" s="26" t="s">
        <v>750</v>
      </c>
      <c r="I20" s="26" t="s">
        <v>816</v>
      </c>
      <c r="J20" s="26" t="s">
        <v>778</v>
      </c>
      <c r="K20" s="26" t="s">
        <v>690</v>
      </c>
      <c r="L20" s="26" t="s">
        <v>691</v>
      </c>
      <c r="M20" s="26" t="s">
        <v>817</v>
      </c>
      <c r="N20" s="26" t="s">
        <v>818</v>
      </c>
      <c r="O20" s="26" t="s">
        <v>819</v>
      </c>
      <c r="P20" s="26" t="s">
        <v>819</v>
      </c>
      <c r="Q20" s="26" t="s">
        <v>820</v>
      </c>
      <c r="R20" s="26" t="s">
        <v>695</v>
      </c>
      <c r="S20" s="26" t="s">
        <v>821</v>
      </c>
      <c r="T20" s="26" t="s">
        <v>822</v>
      </c>
      <c r="U20" s="26" t="s">
        <v>823</v>
      </c>
      <c r="V20" s="26" t="s">
        <v>824</v>
      </c>
      <c r="W20" s="26" t="s">
        <v>700</v>
      </c>
      <c r="X20" s="26" t="s">
        <v>825</v>
      </c>
      <c r="Y20" s="26" t="s">
        <v>702</v>
      </c>
      <c r="Z20" s="26" t="s">
        <v>703</v>
      </c>
      <c r="AA20" s="26" t="s">
        <v>542</v>
      </c>
      <c r="AB20" s="26" t="s">
        <v>761</v>
      </c>
      <c r="AC20" s="26" t="s">
        <v>704</v>
      </c>
      <c r="AD20" s="26" t="s">
        <v>691</v>
      </c>
      <c r="AE20" s="26" t="s">
        <v>762</v>
      </c>
      <c r="AF20" s="26" t="s">
        <v>763</v>
      </c>
      <c r="AG20" s="26" t="s">
        <v>764</v>
      </c>
      <c r="AH20" s="26" t="s">
        <v>640</v>
      </c>
      <c r="AI20" s="26" t="s">
        <v>708</v>
      </c>
      <c r="AJ20" s="26" t="s">
        <v>709</v>
      </c>
      <c r="AK20" s="26" t="s">
        <v>640</v>
      </c>
      <c r="AL20" s="26" t="s">
        <v>765</v>
      </c>
      <c r="AM20" s="26" t="s">
        <v>765</v>
      </c>
      <c r="AN20" s="26" t="s">
        <v>711</v>
      </c>
      <c r="AO20" s="26" t="s">
        <v>712</v>
      </c>
      <c r="AP20" s="26" t="s">
        <v>713</v>
      </c>
      <c r="AR20" s="26" t="s">
        <v>741</v>
      </c>
      <c r="AS20" s="26" t="s">
        <v>826</v>
      </c>
      <c r="AT20" s="26" t="s">
        <v>827</v>
      </c>
      <c r="AU20" s="26" t="s">
        <v>828</v>
      </c>
      <c r="AV20" s="26" t="s">
        <v>829</v>
      </c>
      <c r="AW20" s="26" t="s">
        <v>720</v>
      </c>
      <c r="AX20" s="26" t="s">
        <v>720</v>
      </c>
    </row>
    <row r="21" spans="1:50" x14ac:dyDescent="0.25">
      <c r="A21" s="26" t="s">
        <v>830</v>
      </c>
      <c r="B21" s="26" t="s">
        <v>682</v>
      </c>
      <c r="C21" s="26" t="s">
        <v>831</v>
      </c>
      <c r="D21" s="26" t="s">
        <v>832</v>
      </c>
      <c r="E21" s="26" t="s">
        <v>832</v>
      </c>
      <c r="F21" s="26" t="s">
        <v>833</v>
      </c>
      <c r="G21" s="26" t="s">
        <v>725</v>
      </c>
      <c r="H21" s="26" t="s">
        <v>797</v>
      </c>
      <c r="I21" s="26" t="s">
        <v>834</v>
      </c>
      <c r="J21" s="26" t="s">
        <v>778</v>
      </c>
      <c r="K21" s="26" t="s">
        <v>690</v>
      </c>
      <c r="L21" s="26" t="s">
        <v>691</v>
      </c>
      <c r="M21" s="26" t="s">
        <v>9</v>
      </c>
      <c r="N21" s="26" t="s">
        <v>835</v>
      </c>
      <c r="O21" s="26" t="s">
        <v>836</v>
      </c>
      <c r="P21" s="26" t="s">
        <v>836</v>
      </c>
      <c r="Q21" s="26" t="s">
        <v>837</v>
      </c>
      <c r="R21" s="26" t="s">
        <v>695</v>
      </c>
      <c r="S21" s="26" t="s">
        <v>838</v>
      </c>
      <c r="T21" s="26" t="s">
        <v>839</v>
      </c>
      <c r="U21" s="26" t="s">
        <v>840</v>
      </c>
      <c r="V21" s="26" t="s">
        <v>806</v>
      </c>
      <c r="W21" s="26" t="s">
        <v>700</v>
      </c>
      <c r="X21" s="26" t="s">
        <v>841</v>
      </c>
      <c r="Y21" s="26" t="s">
        <v>702</v>
      </c>
      <c r="Z21" s="26" t="s">
        <v>703</v>
      </c>
      <c r="AA21" s="26" t="s">
        <v>542</v>
      </c>
      <c r="AB21" s="26" t="s">
        <v>761</v>
      </c>
      <c r="AC21" s="26" t="s">
        <v>704</v>
      </c>
      <c r="AD21" s="26" t="s">
        <v>691</v>
      </c>
      <c r="AE21" s="26" t="s">
        <v>762</v>
      </c>
      <c r="AF21" s="26" t="s">
        <v>763</v>
      </c>
      <c r="AG21" s="26" t="s">
        <v>764</v>
      </c>
      <c r="AH21" s="26" t="s">
        <v>640</v>
      </c>
      <c r="AI21" s="26" t="s">
        <v>708</v>
      </c>
      <c r="AJ21" s="26" t="s">
        <v>709</v>
      </c>
      <c r="AK21" s="26" t="s">
        <v>640</v>
      </c>
      <c r="AL21" s="26" t="s">
        <v>765</v>
      </c>
      <c r="AM21" s="26" t="s">
        <v>765</v>
      </c>
      <c r="AN21" s="26" t="s">
        <v>711</v>
      </c>
      <c r="AO21" s="26" t="s">
        <v>712</v>
      </c>
      <c r="AP21" s="26" t="s">
        <v>713</v>
      </c>
      <c r="AQ21" s="26" t="s">
        <v>838</v>
      </c>
      <c r="AR21" s="26" t="s">
        <v>741</v>
      </c>
      <c r="AS21" s="26" t="s">
        <v>842</v>
      </c>
      <c r="AT21" s="26" t="s">
        <v>843</v>
      </c>
      <c r="AU21" s="26" t="s">
        <v>844</v>
      </c>
      <c r="AV21" s="26" t="s">
        <v>845</v>
      </c>
      <c r="AW21" s="26" t="s">
        <v>720</v>
      </c>
      <c r="AX21" s="26" t="s">
        <v>720</v>
      </c>
    </row>
    <row r="22" spans="1:50" x14ac:dyDescent="0.25">
      <c r="A22" s="26" t="s">
        <v>846</v>
      </c>
      <c r="B22" s="26" t="s">
        <v>682</v>
      </c>
      <c r="C22" s="26" t="s">
        <v>847</v>
      </c>
      <c r="D22" s="26" t="s">
        <v>848</v>
      </c>
      <c r="E22" s="26" t="s">
        <v>848</v>
      </c>
      <c r="F22" s="26" t="s">
        <v>849</v>
      </c>
      <c r="G22" s="26" t="s">
        <v>725</v>
      </c>
      <c r="H22" s="26" t="s">
        <v>776</v>
      </c>
      <c r="I22" s="26" t="s">
        <v>850</v>
      </c>
      <c r="J22" s="26" t="s">
        <v>689</v>
      </c>
      <c r="K22" s="26" t="s">
        <v>690</v>
      </c>
      <c r="L22" s="26" t="s">
        <v>691</v>
      </c>
      <c r="M22" s="26" t="s">
        <v>9</v>
      </c>
      <c r="N22" s="26" t="s">
        <v>851</v>
      </c>
      <c r="O22" s="26" t="s">
        <v>852</v>
      </c>
      <c r="P22" s="26" t="s">
        <v>852</v>
      </c>
      <c r="Q22" s="26" t="s">
        <v>853</v>
      </c>
      <c r="R22" s="26" t="s">
        <v>695</v>
      </c>
      <c r="S22" s="26" t="s">
        <v>854</v>
      </c>
      <c r="T22" s="26" t="s">
        <v>855</v>
      </c>
      <c r="U22" s="26" t="s">
        <v>856</v>
      </c>
      <c r="V22" s="26" t="s">
        <v>857</v>
      </c>
      <c r="W22" s="26" t="s">
        <v>700</v>
      </c>
      <c r="X22" s="26" t="s">
        <v>760</v>
      </c>
      <c r="Y22" s="26" t="s">
        <v>702</v>
      </c>
      <c r="Z22" s="26" t="s">
        <v>703</v>
      </c>
      <c r="AA22" s="26" t="s">
        <v>542</v>
      </c>
      <c r="AB22" s="26" t="s">
        <v>761</v>
      </c>
      <c r="AC22" s="26" t="s">
        <v>704</v>
      </c>
      <c r="AD22" s="26" t="s">
        <v>691</v>
      </c>
      <c r="AE22" s="26" t="s">
        <v>762</v>
      </c>
      <c r="AF22" s="26" t="s">
        <v>763</v>
      </c>
      <c r="AG22" s="26" t="s">
        <v>764</v>
      </c>
      <c r="AH22" s="26" t="s">
        <v>640</v>
      </c>
      <c r="AI22" s="26" t="s">
        <v>708</v>
      </c>
      <c r="AJ22" s="26" t="s">
        <v>709</v>
      </c>
      <c r="AK22" s="26" t="s">
        <v>640</v>
      </c>
      <c r="AL22" s="26" t="s">
        <v>765</v>
      </c>
      <c r="AM22" s="26" t="s">
        <v>765</v>
      </c>
      <c r="AN22" s="26" t="s">
        <v>711</v>
      </c>
      <c r="AO22" s="26" t="s">
        <v>712</v>
      </c>
      <c r="AP22" s="26" t="s">
        <v>713</v>
      </c>
      <c r="AQ22" s="26" t="s">
        <v>854</v>
      </c>
      <c r="AR22" s="26" t="s">
        <v>741</v>
      </c>
      <c r="AS22" s="26" t="s">
        <v>858</v>
      </c>
      <c r="AT22" s="26" t="s">
        <v>859</v>
      </c>
      <c r="AU22" s="26" t="s">
        <v>860</v>
      </c>
      <c r="AV22" s="26" t="s">
        <v>861</v>
      </c>
      <c r="AW22" s="26" t="s">
        <v>720</v>
      </c>
      <c r="AX22" s="26" t="s">
        <v>720</v>
      </c>
    </row>
    <row r="23" spans="1:50" x14ac:dyDescent="0.25">
      <c r="A23" s="26" t="s">
        <v>862</v>
      </c>
      <c r="B23" s="26" t="s">
        <v>682</v>
      </c>
      <c r="C23" s="26" t="s">
        <v>863</v>
      </c>
      <c r="D23" s="26" t="s">
        <v>864</v>
      </c>
      <c r="E23" s="26" t="s">
        <v>864</v>
      </c>
      <c r="F23" s="26" t="s">
        <v>865</v>
      </c>
      <c r="G23" s="26" t="s">
        <v>725</v>
      </c>
      <c r="H23" s="26" t="s">
        <v>687</v>
      </c>
      <c r="I23" s="26" t="s">
        <v>866</v>
      </c>
      <c r="J23" s="26" t="s">
        <v>799</v>
      </c>
      <c r="K23" s="26" t="s">
        <v>690</v>
      </c>
      <c r="L23" s="26" t="s">
        <v>691</v>
      </c>
      <c r="M23" s="26" t="s">
        <v>867</v>
      </c>
      <c r="N23" s="26" t="s">
        <v>868</v>
      </c>
      <c r="O23" s="26" t="s">
        <v>869</v>
      </c>
      <c r="P23" s="26" t="s">
        <v>869</v>
      </c>
      <c r="Q23" s="26" t="s">
        <v>870</v>
      </c>
      <c r="R23" s="26" t="s">
        <v>695</v>
      </c>
      <c r="S23" s="26" t="s">
        <v>871</v>
      </c>
      <c r="T23" s="26" t="s">
        <v>872</v>
      </c>
      <c r="U23" s="26" t="s">
        <v>873</v>
      </c>
      <c r="V23" s="26" t="s">
        <v>874</v>
      </c>
      <c r="W23" s="26" t="s">
        <v>700</v>
      </c>
      <c r="X23" s="26" t="s">
        <v>875</v>
      </c>
      <c r="Y23" s="26" t="s">
        <v>702</v>
      </c>
      <c r="Z23" s="26" t="s">
        <v>703</v>
      </c>
      <c r="AA23" s="26" t="s">
        <v>542</v>
      </c>
      <c r="AB23" s="26" t="s">
        <v>761</v>
      </c>
      <c r="AC23" s="26" t="s">
        <v>704</v>
      </c>
      <c r="AD23" s="26" t="s">
        <v>691</v>
      </c>
      <c r="AE23" s="26" t="s">
        <v>762</v>
      </c>
      <c r="AF23" s="26" t="s">
        <v>763</v>
      </c>
      <c r="AG23" s="26" t="s">
        <v>764</v>
      </c>
      <c r="AH23" s="26" t="s">
        <v>640</v>
      </c>
      <c r="AI23" s="26" t="s">
        <v>708</v>
      </c>
      <c r="AJ23" s="26" t="s">
        <v>709</v>
      </c>
      <c r="AK23" s="26" t="s">
        <v>640</v>
      </c>
      <c r="AL23" s="26" t="s">
        <v>765</v>
      </c>
      <c r="AM23" s="26" t="s">
        <v>765</v>
      </c>
      <c r="AN23" s="26" t="s">
        <v>711</v>
      </c>
      <c r="AO23" s="26" t="s">
        <v>712</v>
      </c>
      <c r="AP23" s="26" t="s">
        <v>713</v>
      </c>
      <c r="AQ23" s="26" t="s">
        <v>871</v>
      </c>
      <c r="AR23" s="26" t="s">
        <v>741</v>
      </c>
      <c r="AS23" s="26" t="s">
        <v>876</v>
      </c>
      <c r="AT23" s="26" t="s">
        <v>877</v>
      </c>
      <c r="AU23" s="26" t="s">
        <v>878</v>
      </c>
      <c r="AV23" s="26" t="s">
        <v>879</v>
      </c>
      <c r="AW23" s="26" t="s">
        <v>720</v>
      </c>
      <c r="AX23" s="26" t="s">
        <v>720</v>
      </c>
    </row>
    <row r="24" spans="1:50" x14ac:dyDescent="0.25">
      <c r="A24" s="26" t="s">
        <v>880</v>
      </c>
      <c r="B24" s="26" t="s">
        <v>682</v>
      </c>
      <c r="C24" s="26" t="s">
        <v>881</v>
      </c>
      <c r="D24" s="26" t="s">
        <v>882</v>
      </c>
      <c r="E24" s="26" t="s">
        <v>882</v>
      </c>
      <c r="F24" s="26" t="s">
        <v>883</v>
      </c>
      <c r="G24" s="26" t="s">
        <v>725</v>
      </c>
      <c r="H24" s="26" t="s">
        <v>776</v>
      </c>
      <c r="I24" s="26" t="s">
        <v>884</v>
      </c>
      <c r="J24" s="26" t="s">
        <v>689</v>
      </c>
      <c r="K24" s="26" t="s">
        <v>690</v>
      </c>
      <c r="L24" s="26" t="s">
        <v>691</v>
      </c>
      <c r="M24" s="26" t="s">
        <v>38</v>
      </c>
      <c r="N24" s="26" t="s">
        <v>885</v>
      </c>
      <c r="O24" s="26" t="s">
        <v>886</v>
      </c>
      <c r="P24" s="26" t="s">
        <v>886</v>
      </c>
      <c r="Q24" s="26" t="s">
        <v>887</v>
      </c>
      <c r="R24" s="26" t="s">
        <v>695</v>
      </c>
      <c r="S24" s="26" t="s">
        <v>888</v>
      </c>
      <c r="T24" s="26" t="s">
        <v>889</v>
      </c>
      <c r="U24" s="26" t="s">
        <v>890</v>
      </c>
      <c r="V24" s="26" t="s">
        <v>891</v>
      </c>
      <c r="W24" s="26" t="s">
        <v>700</v>
      </c>
      <c r="X24" s="26" t="s">
        <v>892</v>
      </c>
      <c r="Y24" s="26" t="s">
        <v>702</v>
      </c>
      <c r="Z24" s="26" t="s">
        <v>703</v>
      </c>
      <c r="AA24" s="26" t="s">
        <v>542</v>
      </c>
      <c r="AB24" s="26" t="s">
        <v>761</v>
      </c>
      <c r="AC24" s="26" t="s">
        <v>704</v>
      </c>
      <c r="AD24" s="26" t="s">
        <v>691</v>
      </c>
      <c r="AE24" s="26" t="s">
        <v>762</v>
      </c>
      <c r="AF24" s="26" t="s">
        <v>763</v>
      </c>
      <c r="AG24" s="26" t="s">
        <v>764</v>
      </c>
      <c r="AH24" s="26" t="s">
        <v>640</v>
      </c>
      <c r="AI24" s="26" t="s">
        <v>708</v>
      </c>
      <c r="AJ24" s="26" t="s">
        <v>709</v>
      </c>
      <c r="AK24" s="26" t="s">
        <v>640</v>
      </c>
      <c r="AL24" s="26" t="s">
        <v>765</v>
      </c>
      <c r="AM24" s="26" t="s">
        <v>765</v>
      </c>
      <c r="AN24" s="26" t="s">
        <v>711</v>
      </c>
      <c r="AO24" s="26" t="s">
        <v>712</v>
      </c>
      <c r="AP24" s="26" t="s">
        <v>713</v>
      </c>
      <c r="AQ24" s="26" t="s">
        <v>888</v>
      </c>
      <c r="AR24" s="26" t="s">
        <v>741</v>
      </c>
      <c r="AS24" s="26" t="s">
        <v>893</v>
      </c>
      <c r="AT24" s="26" t="s">
        <v>894</v>
      </c>
      <c r="AV24" s="26" t="s">
        <v>895</v>
      </c>
      <c r="AW24" s="26" t="s">
        <v>720</v>
      </c>
      <c r="AX24" s="26" t="s">
        <v>720</v>
      </c>
    </row>
    <row r="25" spans="1:50" x14ac:dyDescent="0.25">
      <c r="A25" s="26" t="s">
        <v>896</v>
      </c>
      <c r="B25" s="26" t="s">
        <v>682</v>
      </c>
      <c r="C25" s="26" t="s">
        <v>897</v>
      </c>
      <c r="D25" s="26" t="s">
        <v>898</v>
      </c>
      <c r="E25" s="26" t="s">
        <v>898</v>
      </c>
      <c r="F25" s="26" t="s">
        <v>899</v>
      </c>
      <c r="G25" s="26" t="s">
        <v>686</v>
      </c>
      <c r="H25" s="26" t="s">
        <v>687</v>
      </c>
      <c r="I25" s="26" t="s">
        <v>900</v>
      </c>
      <c r="J25" s="26" t="s">
        <v>778</v>
      </c>
      <c r="K25" s="26" t="s">
        <v>690</v>
      </c>
      <c r="L25" s="26" t="s">
        <v>691</v>
      </c>
      <c r="M25" s="26" t="s">
        <v>38</v>
      </c>
      <c r="N25" s="26" t="s">
        <v>901</v>
      </c>
      <c r="O25" s="26" t="s">
        <v>902</v>
      </c>
      <c r="P25" s="26" t="s">
        <v>902</v>
      </c>
      <c r="Q25" s="26" t="s">
        <v>903</v>
      </c>
      <c r="R25" s="26" t="s">
        <v>695</v>
      </c>
      <c r="S25" s="26" t="s">
        <v>904</v>
      </c>
      <c r="T25" s="26" t="s">
        <v>905</v>
      </c>
      <c r="U25" s="26" t="s">
        <v>906</v>
      </c>
      <c r="V25" s="26" t="s">
        <v>907</v>
      </c>
      <c r="W25" s="26" t="s">
        <v>700</v>
      </c>
      <c r="X25" s="26" t="s">
        <v>908</v>
      </c>
      <c r="Y25" s="26" t="s">
        <v>909</v>
      </c>
      <c r="Z25" s="26" t="s">
        <v>910</v>
      </c>
      <c r="AA25" s="26" t="s">
        <v>542</v>
      </c>
      <c r="AB25" s="26" t="s">
        <v>761</v>
      </c>
      <c r="AC25" s="26" t="s">
        <v>704</v>
      </c>
      <c r="AD25" s="26" t="s">
        <v>691</v>
      </c>
      <c r="AE25" s="26" t="s">
        <v>762</v>
      </c>
      <c r="AF25" s="26" t="s">
        <v>763</v>
      </c>
      <c r="AG25" s="26" t="s">
        <v>764</v>
      </c>
      <c r="AH25" s="26" t="s">
        <v>640</v>
      </c>
      <c r="AI25" s="26" t="s">
        <v>708</v>
      </c>
      <c r="AJ25" s="26" t="s">
        <v>709</v>
      </c>
      <c r="AK25" s="26" t="s">
        <v>640</v>
      </c>
      <c r="AL25" s="26" t="s">
        <v>765</v>
      </c>
      <c r="AM25" s="26" t="s">
        <v>765</v>
      </c>
      <c r="AN25" s="26" t="s">
        <v>711</v>
      </c>
      <c r="AO25" s="26" t="s">
        <v>712</v>
      </c>
      <c r="AP25" s="26" t="s">
        <v>713</v>
      </c>
      <c r="AQ25" s="26" t="s">
        <v>904</v>
      </c>
      <c r="AR25" s="26" t="s">
        <v>715</v>
      </c>
      <c r="AS25" s="26" t="s">
        <v>911</v>
      </c>
      <c r="AT25" s="26" t="s">
        <v>912</v>
      </c>
      <c r="AU25" s="26" t="s">
        <v>913</v>
      </c>
      <c r="AV25" s="26" t="s">
        <v>914</v>
      </c>
      <c r="AW25" s="26" t="s">
        <v>720</v>
      </c>
      <c r="AX25" s="26" t="s">
        <v>720</v>
      </c>
    </row>
    <row r="26" spans="1:50" x14ac:dyDescent="0.25">
      <c r="A26" s="26" t="s">
        <v>915</v>
      </c>
      <c r="B26" s="26" t="s">
        <v>682</v>
      </c>
      <c r="C26" s="26" t="s">
        <v>916</v>
      </c>
      <c r="D26" s="26" t="s">
        <v>917</v>
      </c>
      <c r="E26" s="26" t="s">
        <v>917</v>
      </c>
      <c r="F26" s="26" t="s">
        <v>918</v>
      </c>
      <c r="G26" s="26" t="s">
        <v>725</v>
      </c>
      <c r="H26" s="26" t="s">
        <v>750</v>
      </c>
      <c r="I26" s="26" t="s">
        <v>919</v>
      </c>
      <c r="J26" s="26" t="s">
        <v>920</v>
      </c>
      <c r="K26" s="26" t="s">
        <v>690</v>
      </c>
      <c r="L26" s="26" t="s">
        <v>691</v>
      </c>
      <c r="M26" s="26" t="s">
        <v>921</v>
      </c>
      <c r="N26" s="26" t="s">
        <v>922</v>
      </c>
      <c r="O26" s="26" t="s">
        <v>923</v>
      </c>
      <c r="P26" s="26" t="s">
        <v>923</v>
      </c>
      <c r="Q26" s="26" t="s">
        <v>924</v>
      </c>
      <c r="R26" s="26" t="s">
        <v>695</v>
      </c>
      <c r="S26" s="26" t="s">
        <v>925</v>
      </c>
      <c r="T26" s="26" t="s">
        <v>926</v>
      </c>
      <c r="U26" s="26" t="s">
        <v>927</v>
      </c>
      <c r="V26" s="26" t="s">
        <v>928</v>
      </c>
      <c r="W26" s="26" t="s">
        <v>700</v>
      </c>
      <c r="X26" s="26" t="s">
        <v>929</v>
      </c>
      <c r="Y26" s="26" t="s">
        <v>909</v>
      </c>
      <c r="Z26" s="26" t="s">
        <v>910</v>
      </c>
      <c r="AA26" s="26" t="s">
        <v>542</v>
      </c>
      <c r="AB26" s="26" t="s">
        <v>761</v>
      </c>
      <c r="AC26" s="26" t="s">
        <v>704</v>
      </c>
      <c r="AD26" s="26" t="s">
        <v>691</v>
      </c>
      <c r="AE26" s="26" t="s">
        <v>762</v>
      </c>
      <c r="AF26" s="26" t="s">
        <v>763</v>
      </c>
      <c r="AG26" s="26" t="s">
        <v>764</v>
      </c>
      <c r="AH26" s="26" t="s">
        <v>640</v>
      </c>
      <c r="AI26" s="26" t="s">
        <v>708</v>
      </c>
      <c r="AJ26" s="26" t="s">
        <v>709</v>
      </c>
      <c r="AK26" s="26" t="s">
        <v>640</v>
      </c>
      <c r="AL26" s="26" t="s">
        <v>765</v>
      </c>
      <c r="AM26" s="26" t="s">
        <v>765</v>
      </c>
      <c r="AN26" s="26" t="s">
        <v>711</v>
      </c>
      <c r="AO26" s="26" t="s">
        <v>712</v>
      </c>
      <c r="AP26" s="26" t="s">
        <v>713</v>
      </c>
      <c r="AR26" s="26" t="s">
        <v>741</v>
      </c>
      <c r="AS26" s="26" t="s">
        <v>930</v>
      </c>
      <c r="AT26" s="26" t="s">
        <v>931</v>
      </c>
      <c r="AU26" s="26" t="s">
        <v>932</v>
      </c>
      <c r="AV26" s="26" t="s">
        <v>933</v>
      </c>
      <c r="AW26" s="26" t="s">
        <v>720</v>
      </c>
      <c r="AX26" s="26" t="s">
        <v>720</v>
      </c>
    </row>
    <row r="27" spans="1:50" x14ac:dyDescent="0.25">
      <c r="A27" s="26" t="s">
        <v>934</v>
      </c>
      <c r="B27" s="26" t="s">
        <v>682</v>
      </c>
      <c r="C27" s="26" t="s">
        <v>935</v>
      </c>
      <c r="D27" s="26" t="s">
        <v>936</v>
      </c>
      <c r="E27" s="26" t="s">
        <v>936</v>
      </c>
      <c r="F27" s="26" t="s">
        <v>937</v>
      </c>
      <c r="G27" s="26" t="s">
        <v>725</v>
      </c>
      <c r="H27" s="26" t="s">
        <v>797</v>
      </c>
      <c r="I27" s="26" t="s">
        <v>938</v>
      </c>
      <c r="J27" s="26" t="s">
        <v>939</v>
      </c>
      <c r="K27" s="26" t="s">
        <v>690</v>
      </c>
      <c r="L27" s="26" t="s">
        <v>691</v>
      </c>
      <c r="M27" s="26" t="s">
        <v>817</v>
      </c>
      <c r="N27" s="26" t="s">
        <v>940</v>
      </c>
      <c r="O27" s="26" t="s">
        <v>941</v>
      </c>
      <c r="P27" s="26" t="s">
        <v>941</v>
      </c>
      <c r="Q27" s="26" t="s">
        <v>942</v>
      </c>
      <c r="R27" s="26" t="s">
        <v>695</v>
      </c>
      <c r="S27" s="26" t="s">
        <v>943</v>
      </c>
      <c r="T27" s="26" t="s">
        <v>944</v>
      </c>
      <c r="U27" s="26" t="s">
        <v>945</v>
      </c>
      <c r="V27" s="26" t="s">
        <v>946</v>
      </c>
      <c r="W27" s="26" t="s">
        <v>700</v>
      </c>
      <c r="X27" s="26" t="s">
        <v>947</v>
      </c>
      <c r="Y27" s="26" t="s">
        <v>909</v>
      </c>
      <c r="Z27" s="26" t="s">
        <v>910</v>
      </c>
      <c r="AA27" s="26" t="s">
        <v>542</v>
      </c>
      <c r="AB27" s="26" t="s">
        <v>542</v>
      </c>
      <c r="AC27" s="26" t="s">
        <v>704</v>
      </c>
      <c r="AD27" s="26" t="s">
        <v>691</v>
      </c>
      <c r="AE27" s="26" t="s">
        <v>705</v>
      </c>
      <c r="AF27" s="26" t="s">
        <v>706</v>
      </c>
      <c r="AG27" s="26" t="s">
        <v>948</v>
      </c>
      <c r="AH27" s="26" t="s">
        <v>949</v>
      </c>
      <c r="AI27" s="26" t="s">
        <v>950</v>
      </c>
      <c r="AJ27" s="26" t="s">
        <v>951</v>
      </c>
      <c r="AK27" s="26" t="s">
        <v>949</v>
      </c>
      <c r="AL27" s="26" t="s">
        <v>952</v>
      </c>
      <c r="AM27" s="26" t="s">
        <v>952</v>
      </c>
      <c r="AN27" s="26" t="s">
        <v>953</v>
      </c>
      <c r="AO27" s="26" t="s">
        <v>954</v>
      </c>
      <c r="AP27" s="26" t="s">
        <v>713</v>
      </c>
      <c r="AR27" s="26" t="s">
        <v>741</v>
      </c>
      <c r="AS27" s="26" t="s">
        <v>955</v>
      </c>
      <c r="AT27" s="26" t="s">
        <v>956</v>
      </c>
      <c r="AU27" s="26" t="s">
        <v>957</v>
      </c>
      <c r="AV27" s="26" t="s">
        <v>958</v>
      </c>
      <c r="AW27" s="26" t="s">
        <v>720</v>
      </c>
      <c r="AX27" s="26" t="s">
        <v>720</v>
      </c>
    </row>
    <row r="28" spans="1:50" x14ac:dyDescent="0.25">
      <c r="A28" s="26" t="s">
        <v>959</v>
      </c>
      <c r="B28" s="26" t="s">
        <v>682</v>
      </c>
      <c r="C28" s="26" t="s">
        <v>960</v>
      </c>
      <c r="D28" s="26" t="s">
        <v>961</v>
      </c>
      <c r="E28" s="26" t="s">
        <v>961</v>
      </c>
      <c r="F28" s="26" t="s">
        <v>962</v>
      </c>
      <c r="G28" s="26" t="s">
        <v>725</v>
      </c>
      <c r="H28" s="26" t="s">
        <v>750</v>
      </c>
      <c r="I28" s="26" t="s">
        <v>963</v>
      </c>
      <c r="J28" s="26" t="s">
        <v>964</v>
      </c>
      <c r="K28" s="26" t="s">
        <v>690</v>
      </c>
      <c r="L28" s="26" t="s">
        <v>682</v>
      </c>
      <c r="M28" s="26" t="s">
        <v>965</v>
      </c>
      <c r="N28" s="26" t="s">
        <v>966</v>
      </c>
      <c r="O28" s="26" t="s">
        <v>967</v>
      </c>
      <c r="P28" s="26" t="s">
        <v>967</v>
      </c>
      <c r="Q28" s="26" t="s">
        <v>968</v>
      </c>
      <c r="R28" s="26" t="s">
        <v>695</v>
      </c>
      <c r="S28" s="26" t="s">
        <v>969</v>
      </c>
      <c r="T28" s="26" t="s">
        <v>970</v>
      </c>
      <c r="U28" s="26" t="s">
        <v>971</v>
      </c>
      <c r="V28" s="26" t="s">
        <v>972</v>
      </c>
      <c r="W28" s="26" t="s">
        <v>973</v>
      </c>
      <c r="X28" s="26" t="s">
        <v>974</v>
      </c>
      <c r="Y28" s="26" t="s">
        <v>975</v>
      </c>
      <c r="Z28" s="26" t="s">
        <v>976</v>
      </c>
      <c r="AA28" s="26" t="s">
        <v>761</v>
      </c>
      <c r="AB28" s="26" t="s">
        <v>542</v>
      </c>
      <c r="AC28" s="26" t="s">
        <v>977</v>
      </c>
      <c r="AD28" s="26" t="s">
        <v>978</v>
      </c>
      <c r="AE28" s="26" t="s">
        <v>979</v>
      </c>
      <c r="AF28" s="26" t="s">
        <v>980</v>
      </c>
      <c r="AG28" s="26" t="s">
        <v>981</v>
      </c>
      <c r="AH28" s="26" t="s">
        <v>980</v>
      </c>
      <c r="AI28" s="26" t="s">
        <v>982</v>
      </c>
      <c r="AJ28" s="26" t="s">
        <v>709</v>
      </c>
      <c r="AK28" s="26" t="s">
        <v>640</v>
      </c>
      <c r="AL28" s="26" t="s">
        <v>983</v>
      </c>
      <c r="AM28" s="26" t="s">
        <v>984</v>
      </c>
      <c r="AN28" s="26" t="s">
        <v>711</v>
      </c>
      <c r="AO28" s="26" t="s">
        <v>712</v>
      </c>
      <c r="AP28" s="26" t="s">
        <v>713</v>
      </c>
      <c r="AR28" s="26" t="s">
        <v>741</v>
      </c>
      <c r="AS28" s="26" t="s">
        <v>985</v>
      </c>
      <c r="AT28" s="26" t="s">
        <v>986</v>
      </c>
      <c r="AU28" s="26" t="s">
        <v>987</v>
      </c>
      <c r="AV28" s="26" t="s">
        <v>988</v>
      </c>
      <c r="AW28" s="26" t="s">
        <v>720</v>
      </c>
      <c r="AX28" s="26" t="s">
        <v>720</v>
      </c>
    </row>
    <row r="29" spans="1:50" x14ac:dyDescent="0.25">
      <c r="A29" s="26" t="s">
        <v>989</v>
      </c>
      <c r="B29" s="26" t="s">
        <v>682</v>
      </c>
      <c r="C29" s="26" t="s">
        <v>990</v>
      </c>
      <c r="D29" s="26" t="s">
        <v>991</v>
      </c>
      <c r="E29" s="26" t="s">
        <v>991</v>
      </c>
      <c r="F29" s="26" t="s">
        <v>992</v>
      </c>
      <c r="H29" s="26" t="s">
        <v>750</v>
      </c>
      <c r="I29" s="26" t="s">
        <v>993</v>
      </c>
      <c r="J29" s="26" t="s">
        <v>920</v>
      </c>
      <c r="K29" s="26" t="s">
        <v>690</v>
      </c>
      <c r="L29" s="26" t="s">
        <v>682</v>
      </c>
      <c r="M29" s="26" t="s">
        <v>994</v>
      </c>
      <c r="N29" s="26" t="s">
        <v>995</v>
      </c>
      <c r="O29" s="26" t="s">
        <v>996</v>
      </c>
      <c r="P29" s="26" t="s">
        <v>996</v>
      </c>
      <c r="Q29" s="26" t="s">
        <v>997</v>
      </c>
      <c r="R29" s="26" t="s">
        <v>695</v>
      </c>
      <c r="S29" s="26" t="s">
        <v>998</v>
      </c>
      <c r="T29" s="26" t="s">
        <v>999</v>
      </c>
      <c r="U29" s="26" t="s">
        <v>1000</v>
      </c>
      <c r="V29" s="26" t="s">
        <v>1001</v>
      </c>
      <c r="W29" s="26" t="s">
        <v>973</v>
      </c>
      <c r="X29" s="26" t="s">
        <v>1002</v>
      </c>
      <c r="Y29" s="26" t="s">
        <v>975</v>
      </c>
      <c r="Z29" s="26" t="s">
        <v>976</v>
      </c>
      <c r="AA29" s="26" t="s">
        <v>761</v>
      </c>
      <c r="AB29" s="26" t="s">
        <v>542</v>
      </c>
      <c r="AC29" s="26" t="s">
        <v>1003</v>
      </c>
      <c r="AD29" s="26" t="s">
        <v>1004</v>
      </c>
      <c r="AE29" s="26" t="s">
        <v>1005</v>
      </c>
      <c r="AF29" s="26" t="s">
        <v>6</v>
      </c>
      <c r="AG29" s="26" t="s">
        <v>1006</v>
      </c>
      <c r="AH29" s="26" t="s">
        <v>6</v>
      </c>
      <c r="AI29" s="26" t="s">
        <v>1007</v>
      </c>
      <c r="AJ29" s="26" t="s">
        <v>709</v>
      </c>
      <c r="AK29" s="26" t="s">
        <v>640</v>
      </c>
      <c r="AL29" s="26" t="s">
        <v>1008</v>
      </c>
      <c r="AM29" s="26" t="s">
        <v>1009</v>
      </c>
      <c r="AN29" s="26" t="s">
        <v>711</v>
      </c>
      <c r="AO29" s="26" t="s">
        <v>712</v>
      </c>
      <c r="AP29" s="26" t="s">
        <v>713</v>
      </c>
      <c r="AQ29" s="26" t="s">
        <v>998</v>
      </c>
      <c r="AR29" s="26" t="s">
        <v>741</v>
      </c>
      <c r="AS29" s="26" t="s">
        <v>1010</v>
      </c>
      <c r="AU29" s="26" t="s">
        <v>1011</v>
      </c>
      <c r="AV29" s="26" t="s">
        <v>1012</v>
      </c>
      <c r="AW29" s="26" t="s">
        <v>720</v>
      </c>
      <c r="AX29" s="26" t="s">
        <v>720</v>
      </c>
    </row>
    <row r="30" spans="1:50" x14ac:dyDescent="0.25">
      <c r="A30" s="26" t="s">
        <v>1013</v>
      </c>
      <c r="B30" s="26" t="s">
        <v>682</v>
      </c>
      <c r="C30" s="26" t="s">
        <v>1014</v>
      </c>
      <c r="D30" s="26" t="s">
        <v>1015</v>
      </c>
      <c r="E30" s="26" t="s">
        <v>1015</v>
      </c>
      <c r="F30" s="26" t="s">
        <v>1016</v>
      </c>
      <c r="H30" s="26" t="s">
        <v>750</v>
      </c>
      <c r="I30" s="26" t="s">
        <v>1017</v>
      </c>
      <c r="J30" s="26" t="s">
        <v>1018</v>
      </c>
      <c r="K30" s="26" t="s">
        <v>779</v>
      </c>
      <c r="L30" s="26" t="s">
        <v>691</v>
      </c>
      <c r="M30" s="26" t="s">
        <v>172</v>
      </c>
      <c r="N30" s="26" t="s">
        <v>1019</v>
      </c>
      <c r="O30" s="26" t="s">
        <v>1020</v>
      </c>
      <c r="P30" s="26" t="s">
        <v>1020</v>
      </c>
      <c r="Q30" s="26" t="s">
        <v>1021</v>
      </c>
      <c r="R30" s="26" t="s">
        <v>695</v>
      </c>
      <c r="S30" s="26" t="s">
        <v>1022</v>
      </c>
      <c r="T30" s="26" t="s">
        <v>1023</v>
      </c>
      <c r="U30" s="26" t="s">
        <v>1024</v>
      </c>
      <c r="V30" s="26" t="s">
        <v>1025</v>
      </c>
      <c r="W30" s="26" t="s">
        <v>700</v>
      </c>
      <c r="X30" s="26" t="s">
        <v>1026</v>
      </c>
      <c r="Y30" s="26" t="s">
        <v>1027</v>
      </c>
      <c r="Z30" s="26" t="s">
        <v>1028</v>
      </c>
      <c r="AA30" s="26" t="s">
        <v>542</v>
      </c>
      <c r="AB30" s="26" t="s">
        <v>542</v>
      </c>
      <c r="AC30" s="26" t="s">
        <v>704</v>
      </c>
      <c r="AD30" s="26" t="s">
        <v>691</v>
      </c>
      <c r="AE30" s="26" t="s">
        <v>705</v>
      </c>
      <c r="AF30" s="26" t="s">
        <v>706</v>
      </c>
      <c r="AG30" s="26" t="s">
        <v>1029</v>
      </c>
      <c r="AH30" s="26" t="s">
        <v>1030</v>
      </c>
      <c r="AI30" s="26" t="s">
        <v>1031</v>
      </c>
      <c r="AJ30" s="26" t="s">
        <v>1032</v>
      </c>
      <c r="AK30" s="26" t="s">
        <v>1030</v>
      </c>
      <c r="AL30" s="26" t="s">
        <v>1033</v>
      </c>
      <c r="AM30" s="26" t="s">
        <v>1033</v>
      </c>
      <c r="AN30" s="26" t="s">
        <v>1034</v>
      </c>
      <c r="AO30" s="26" t="s">
        <v>1035</v>
      </c>
      <c r="AP30" s="26" t="s">
        <v>713</v>
      </c>
      <c r="AR30" s="26" t="s">
        <v>741</v>
      </c>
      <c r="AS30" s="26" t="s">
        <v>1036</v>
      </c>
      <c r="AT30" s="26" t="s">
        <v>1037</v>
      </c>
      <c r="AU30" s="26" t="s">
        <v>1038</v>
      </c>
      <c r="AV30" s="26" t="s">
        <v>1039</v>
      </c>
      <c r="AW30" s="26" t="s">
        <v>720</v>
      </c>
      <c r="AX30" s="26" t="s">
        <v>720</v>
      </c>
    </row>
    <row r="31" spans="1:50" x14ac:dyDescent="0.25">
      <c r="A31" s="26" t="s">
        <v>1040</v>
      </c>
      <c r="B31" s="26" t="s">
        <v>682</v>
      </c>
      <c r="C31" s="26" t="s">
        <v>1041</v>
      </c>
      <c r="D31" s="26" t="s">
        <v>1042</v>
      </c>
      <c r="E31" s="26" t="s">
        <v>1042</v>
      </c>
      <c r="F31" s="26" t="s">
        <v>1043</v>
      </c>
      <c r="H31" s="26" t="s">
        <v>1044</v>
      </c>
      <c r="I31" s="26" t="s">
        <v>1045</v>
      </c>
      <c r="J31" s="26" t="s">
        <v>1046</v>
      </c>
      <c r="K31" s="26" t="s">
        <v>779</v>
      </c>
      <c r="L31" s="26" t="s">
        <v>691</v>
      </c>
      <c r="M31" s="26" t="s">
        <v>172</v>
      </c>
      <c r="N31" s="26" t="s">
        <v>1047</v>
      </c>
      <c r="O31" s="26" t="s">
        <v>1048</v>
      </c>
      <c r="P31" s="26" t="s">
        <v>1048</v>
      </c>
      <c r="Q31" s="26" t="s">
        <v>1049</v>
      </c>
      <c r="R31" s="26" t="s">
        <v>695</v>
      </c>
      <c r="S31" s="26" t="s">
        <v>1050</v>
      </c>
      <c r="T31" s="26" t="s">
        <v>1051</v>
      </c>
      <c r="U31" s="26" t="s">
        <v>1052</v>
      </c>
      <c r="V31" s="26" t="s">
        <v>1053</v>
      </c>
      <c r="W31" s="26" t="s">
        <v>700</v>
      </c>
      <c r="X31" s="26" t="s">
        <v>1054</v>
      </c>
      <c r="Y31" s="26" t="s">
        <v>1027</v>
      </c>
      <c r="Z31" s="26" t="s">
        <v>1028</v>
      </c>
      <c r="AA31" s="26" t="s">
        <v>542</v>
      </c>
      <c r="AB31" s="26" t="s">
        <v>542</v>
      </c>
      <c r="AC31" s="26" t="s">
        <v>704</v>
      </c>
      <c r="AD31" s="26" t="s">
        <v>691</v>
      </c>
      <c r="AE31" s="26" t="s">
        <v>705</v>
      </c>
      <c r="AF31" s="26" t="s">
        <v>706</v>
      </c>
      <c r="AG31" s="26" t="s">
        <v>1029</v>
      </c>
      <c r="AH31" s="26" t="s">
        <v>1055</v>
      </c>
      <c r="AI31" s="26" t="s">
        <v>1056</v>
      </c>
      <c r="AJ31" s="26" t="s">
        <v>1057</v>
      </c>
      <c r="AK31" s="26" t="s">
        <v>1055</v>
      </c>
      <c r="AL31" s="26" t="s">
        <v>1058</v>
      </c>
      <c r="AM31" s="26" t="s">
        <v>1058</v>
      </c>
      <c r="AN31" s="26" t="s">
        <v>1059</v>
      </c>
      <c r="AO31" s="26" t="s">
        <v>1035</v>
      </c>
      <c r="AP31" s="26" t="s">
        <v>713</v>
      </c>
      <c r="AR31" s="26" t="s">
        <v>741</v>
      </c>
      <c r="AS31" s="26" t="s">
        <v>1060</v>
      </c>
      <c r="AT31" s="26" t="s">
        <v>1061</v>
      </c>
      <c r="AU31" s="26" t="s">
        <v>1062</v>
      </c>
      <c r="AV31" s="26" t="s">
        <v>1063</v>
      </c>
      <c r="AW31" s="26" t="s">
        <v>720</v>
      </c>
      <c r="AX31" s="26" t="s">
        <v>720</v>
      </c>
    </row>
    <row r="32" spans="1:50" x14ac:dyDescent="0.25">
      <c r="A32" s="26" t="s">
        <v>1064</v>
      </c>
      <c r="B32" s="26" t="s">
        <v>682</v>
      </c>
      <c r="C32" s="26" t="s">
        <v>1065</v>
      </c>
      <c r="D32" s="26" t="s">
        <v>1066</v>
      </c>
      <c r="E32" s="26" t="s">
        <v>1066</v>
      </c>
      <c r="F32" s="26" t="s">
        <v>1067</v>
      </c>
      <c r="H32" s="26" t="s">
        <v>1068</v>
      </c>
      <c r="I32" s="26" t="s">
        <v>1069</v>
      </c>
      <c r="J32" s="26" t="s">
        <v>1046</v>
      </c>
      <c r="K32" s="26" t="s">
        <v>690</v>
      </c>
      <c r="L32" s="26" t="s">
        <v>691</v>
      </c>
      <c r="M32" s="26" t="s">
        <v>172</v>
      </c>
      <c r="N32" s="26" t="s">
        <v>1070</v>
      </c>
      <c r="O32" s="26" t="s">
        <v>1071</v>
      </c>
      <c r="P32" s="26" t="s">
        <v>1071</v>
      </c>
      <c r="Q32" s="26" t="s">
        <v>1072</v>
      </c>
      <c r="R32" s="26" t="s">
        <v>695</v>
      </c>
      <c r="S32" s="26" t="s">
        <v>1073</v>
      </c>
      <c r="T32" s="26" t="s">
        <v>1074</v>
      </c>
      <c r="U32" s="26" t="s">
        <v>1075</v>
      </c>
      <c r="V32" s="26" t="s">
        <v>1076</v>
      </c>
      <c r="W32" s="26" t="s">
        <v>700</v>
      </c>
      <c r="X32" s="26" t="s">
        <v>1077</v>
      </c>
      <c r="Y32" s="26" t="s">
        <v>1027</v>
      </c>
      <c r="Z32" s="26" t="s">
        <v>1028</v>
      </c>
      <c r="AA32" s="26" t="s">
        <v>542</v>
      </c>
      <c r="AB32" s="26" t="s">
        <v>542</v>
      </c>
      <c r="AC32" s="26" t="s">
        <v>704</v>
      </c>
      <c r="AD32" s="26" t="s">
        <v>691</v>
      </c>
      <c r="AE32" s="26" t="s">
        <v>705</v>
      </c>
      <c r="AF32" s="26" t="s">
        <v>706</v>
      </c>
      <c r="AG32" s="26" t="s">
        <v>1029</v>
      </c>
      <c r="AH32" s="26" t="s">
        <v>1078</v>
      </c>
      <c r="AI32" s="26" t="s">
        <v>1079</v>
      </c>
      <c r="AJ32" s="26" t="s">
        <v>1080</v>
      </c>
      <c r="AK32" s="26" t="s">
        <v>1078</v>
      </c>
      <c r="AL32" s="26" t="s">
        <v>1081</v>
      </c>
      <c r="AM32" s="26" t="s">
        <v>1081</v>
      </c>
      <c r="AN32" s="26" t="s">
        <v>1082</v>
      </c>
      <c r="AO32" s="26" t="s">
        <v>1035</v>
      </c>
      <c r="AP32" s="26" t="s">
        <v>713</v>
      </c>
      <c r="AQ32" s="26" t="s">
        <v>1083</v>
      </c>
      <c r="AR32" s="26" t="s">
        <v>741</v>
      </c>
      <c r="AS32" s="26" t="s">
        <v>1084</v>
      </c>
      <c r="AT32" s="26" t="s">
        <v>1085</v>
      </c>
      <c r="AU32" s="26" t="s">
        <v>1086</v>
      </c>
      <c r="AV32" s="26" t="s">
        <v>1087</v>
      </c>
      <c r="AW32" s="26" t="s">
        <v>720</v>
      </c>
      <c r="AX32" s="26" t="s">
        <v>720</v>
      </c>
    </row>
    <row r="33" spans="1:50" x14ac:dyDescent="0.25">
      <c r="A33" s="26" t="s">
        <v>1088</v>
      </c>
      <c r="B33" s="26" t="s">
        <v>682</v>
      </c>
      <c r="C33" s="26" t="s">
        <v>1089</v>
      </c>
      <c r="D33" s="26" t="s">
        <v>1090</v>
      </c>
      <c r="E33" s="26" t="s">
        <v>1090</v>
      </c>
      <c r="F33" s="26" t="s">
        <v>1091</v>
      </c>
      <c r="H33" s="26" t="s">
        <v>1092</v>
      </c>
      <c r="I33" s="26" t="s">
        <v>1093</v>
      </c>
      <c r="J33" s="26" t="s">
        <v>1018</v>
      </c>
      <c r="K33" s="26" t="s">
        <v>779</v>
      </c>
      <c r="L33" s="26" t="s">
        <v>691</v>
      </c>
      <c r="M33" s="26" t="s">
        <v>14</v>
      </c>
      <c r="N33" s="26" t="s">
        <v>1094</v>
      </c>
      <c r="O33" s="26" t="s">
        <v>1095</v>
      </c>
      <c r="P33" s="26" t="s">
        <v>1095</v>
      </c>
      <c r="Q33" s="26" t="s">
        <v>1096</v>
      </c>
      <c r="R33" s="26" t="s">
        <v>695</v>
      </c>
      <c r="S33" s="26" t="s">
        <v>1097</v>
      </c>
      <c r="T33" s="26" t="s">
        <v>1098</v>
      </c>
      <c r="U33" s="26" t="s">
        <v>1099</v>
      </c>
      <c r="V33" s="26" t="s">
        <v>1100</v>
      </c>
      <c r="W33" s="26" t="s">
        <v>700</v>
      </c>
      <c r="X33" s="26" t="s">
        <v>1101</v>
      </c>
      <c r="Y33" s="26" t="s">
        <v>1027</v>
      </c>
      <c r="Z33" s="26" t="s">
        <v>1028</v>
      </c>
      <c r="AA33" s="26" t="s">
        <v>542</v>
      </c>
      <c r="AB33" s="26" t="s">
        <v>542</v>
      </c>
      <c r="AC33" s="26" t="s">
        <v>704</v>
      </c>
      <c r="AD33" s="26" t="s">
        <v>691</v>
      </c>
      <c r="AE33" s="26" t="s">
        <v>705</v>
      </c>
      <c r="AF33" s="26" t="s">
        <v>706</v>
      </c>
      <c r="AG33" s="26" t="s">
        <v>1029</v>
      </c>
      <c r="AH33" s="26" t="s">
        <v>1102</v>
      </c>
      <c r="AI33" s="26" t="s">
        <v>1103</v>
      </c>
      <c r="AJ33" s="26" t="s">
        <v>1104</v>
      </c>
      <c r="AK33" s="26" t="s">
        <v>1102</v>
      </c>
      <c r="AL33" s="26" t="s">
        <v>1105</v>
      </c>
      <c r="AM33" s="26" t="s">
        <v>1105</v>
      </c>
      <c r="AN33" s="26" t="s">
        <v>1106</v>
      </c>
      <c r="AO33" s="26" t="s">
        <v>1035</v>
      </c>
      <c r="AP33" s="26" t="s">
        <v>713</v>
      </c>
      <c r="AQ33" s="26" t="s">
        <v>1097</v>
      </c>
      <c r="AR33" s="26" t="s">
        <v>741</v>
      </c>
      <c r="AS33" s="26" t="s">
        <v>1107</v>
      </c>
      <c r="AT33" s="26" t="s">
        <v>1108</v>
      </c>
      <c r="AU33" s="26" t="s">
        <v>1109</v>
      </c>
      <c r="AV33" s="26" t="s">
        <v>1110</v>
      </c>
      <c r="AW33" s="26" t="s">
        <v>720</v>
      </c>
      <c r="AX33" s="26" t="s">
        <v>720</v>
      </c>
    </row>
    <row r="34" spans="1:50" x14ac:dyDescent="0.25">
      <c r="A34" s="26" t="s">
        <v>1111</v>
      </c>
      <c r="B34" s="26" t="s">
        <v>682</v>
      </c>
      <c r="C34" s="26" t="s">
        <v>1112</v>
      </c>
      <c r="D34" s="26" t="s">
        <v>1113</v>
      </c>
      <c r="E34" s="26" t="s">
        <v>1113</v>
      </c>
      <c r="F34" s="26" t="s">
        <v>1114</v>
      </c>
      <c r="H34" s="26" t="s">
        <v>1068</v>
      </c>
      <c r="I34" s="26" t="s">
        <v>1115</v>
      </c>
      <c r="J34" s="26" t="s">
        <v>1116</v>
      </c>
      <c r="K34" s="26" t="s">
        <v>779</v>
      </c>
      <c r="L34" s="26" t="s">
        <v>691</v>
      </c>
      <c r="M34" s="26" t="s">
        <v>1117</v>
      </c>
      <c r="N34" s="26" t="s">
        <v>1118</v>
      </c>
      <c r="O34" s="26" t="s">
        <v>1119</v>
      </c>
      <c r="P34" s="26" t="s">
        <v>1119</v>
      </c>
      <c r="Q34" s="26" t="s">
        <v>1120</v>
      </c>
      <c r="R34" s="26" t="s">
        <v>695</v>
      </c>
      <c r="S34" s="26" t="s">
        <v>1121</v>
      </c>
      <c r="T34" s="26" t="s">
        <v>1122</v>
      </c>
      <c r="U34" s="26" t="s">
        <v>1123</v>
      </c>
      <c r="V34" s="26" t="s">
        <v>1025</v>
      </c>
      <c r="W34" s="26" t="s">
        <v>700</v>
      </c>
      <c r="X34" s="26" t="s">
        <v>1124</v>
      </c>
      <c r="Y34" s="26" t="s">
        <v>1027</v>
      </c>
      <c r="Z34" s="26" t="s">
        <v>1028</v>
      </c>
      <c r="AA34" s="26" t="s">
        <v>542</v>
      </c>
      <c r="AB34" s="26" t="s">
        <v>542</v>
      </c>
      <c r="AC34" s="26" t="s">
        <v>704</v>
      </c>
      <c r="AD34" s="26" t="s">
        <v>691</v>
      </c>
      <c r="AE34" s="26" t="s">
        <v>705</v>
      </c>
      <c r="AF34" s="26" t="s">
        <v>706</v>
      </c>
      <c r="AG34" s="26" t="s">
        <v>1029</v>
      </c>
      <c r="AH34" s="26" t="s">
        <v>1125</v>
      </c>
      <c r="AI34" s="26" t="s">
        <v>1126</v>
      </c>
      <c r="AJ34" s="26" t="s">
        <v>1127</v>
      </c>
      <c r="AK34" s="26" t="s">
        <v>1125</v>
      </c>
      <c r="AL34" s="26" t="s">
        <v>1128</v>
      </c>
      <c r="AM34" s="26" t="s">
        <v>1128</v>
      </c>
      <c r="AN34" s="26" t="s">
        <v>1129</v>
      </c>
      <c r="AO34" s="26" t="s">
        <v>1035</v>
      </c>
      <c r="AP34" s="26" t="s">
        <v>713</v>
      </c>
      <c r="AR34" s="26" t="s">
        <v>741</v>
      </c>
      <c r="AS34" s="26" t="s">
        <v>1130</v>
      </c>
      <c r="AT34" s="26" t="s">
        <v>1131</v>
      </c>
      <c r="AU34" s="26" t="s">
        <v>1132</v>
      </c>
      <c r="AV34" s="26" t="s">
        <v>1133</v>
      </c>
      <c r="AW34" s="26" t="s">
        <v>720</v>
      </c>
      <c r="AX34" s="26" t="s">
        <v>720</v>
      </c>
    </row>
    <row r="35" spans="1:50" x14ac:dyDescent="0.25">
      <c r="A35" s="26" t="s">
        <v>1134</v>
      </c>
      <c r="B35" s="26" t="s">
        <v>682</v>
      </c>
      <c r="C35" s="26" t="s">
        <v>1135</v>
      </c>
      <c r="D35" s="26" t="s">
        <v>1136</v>
      </c>
      <c r="E35" s="26" t="s">
        <v>1136</v>
      </c>
      <c r="F35" s="26" t="s">
        <v>1137</v>
      </c>
      <c r="H35" s="26" t="s">
        <v>1138</v>
      </c>
      <c r="I35" s="26" t="s">
        <v>1139</v>
      </c>
      <c r="J35" s="26" t="s">
        <v>1140</v>
      </c>
      <c r="K35" s="26" t="s">
        <v>690</v>
      </c>
      <c r="L35" s="26" t="s">
        <v>691</v>
      </c>
      <c r="M35" s="26" t="s">
        <v>1141</v>
      </c>
      <c r="N35" s="26" t="s">
        <v>1142</v>
      </c>
      <c r="O35" s="26" t="s">
        <v>1143</v>
      </c>
      <c r="P35" s="26" t="s">
        <v>1143</v>
      </c>
      <c r="Q35" s="26" t="s">
        <v>1144</v>
      </c>
      <c r="R35" s="26" t="s">
        <v>695</v>
      </c>
      <c r="S35" s="26" t="s">
        <v>1145</v>
      </c>
      <c r="T35" s="26" t="s">
        <v>1146</v>
      </c>
      <c r="U35" s="26" t="s">
        <v>1147</v>
      </c>
      <c r="V35" s="26" t="s">
        <v>1148</v>
      </c>
      <c r="W35" s="26" t="s">
        <v>700</v>
      </c>
      <c r="X35" s="26" t="s">
        <v>1149</v>
      </c>
      <c r="Y35" s="26" t="s">
        <v>1150</v>
      </c>
      <c r="Z35" s="26" t="s">
        <v>546</v>
      </c>
      <c r="AA35" s="26" t="s">
        <v>542</v>
      </c>
      <c r="AB35" s="26" t="s">
        <v>542</v>
      </c>
      <c r="AC35" s="26" t="s">
        <v>704</v>
      </c>
      <c r="AD35" s="26" t="s">
        <v>691</v>
      </c>
      <c r="AE35" s="26" t="s">
        <v>705</v>
      </c>
      <c r="AF35" s="26" t="s">
        <v>706</v>
      </c>
      <c r="AG35" s="26" t="s">
        <v>1151</v>
      </c>
      <c r="AH35" s="26" t="s">
        <v>1152</v>
      </c>
      <c r="AI35" s="26" t="s">
        <v>1153</v>
      </c>
      <c r="AJ35" s="26" t="s">
        <v>1154</v>
      </c>
      <c r="AK35" s="26" t="s">
        <v>1152</v>
      </c>
      <c r="AL35" s="26" t="s">
        <v>1155</v>
      </c>
      <c r="AM35" s="26" t="s">
        <v>1155</v>
      </c>
      <c r="AN35" s="26" t="s">
        <v>1156</v>
      </c>
      <c r="AO35" s="26" t="s">
        <v>1157</v>
      </c>
      <c r="AP35" s="26" t="s">
        <v>713</v>
      </c>
      <c r="AQ35" s="26" t="s">
        <v>1145</v>
      </c>
      <c r="AR35" s="26" t="s">
        <v>741</v>
      </c>
      <c r="AS35" s="26" t="s">
        <v>1158</v>
      </c>
      <c r="AT35" s="26" t="s">
        <v>1159</v>
      </c>
      <c r="AU35" s="26" t="s">
        <v>1160</v>
      </c>
      <c r="AV35" s="26" t="s">
        <v>1161</v>
      </c>
      <c r="AW35" s="26" t="s">
        <v>720</v>
      </c>
      <c r="AX35" s="26" t="s">
        <v>720</v>
      </c>
    </row>
    <row r="36" spans="1:50" x14ac:dyDescent="0.25">
      <c r="A36" s="26" t="s">
        <v>1162</v>
      </c>
      <c r="B36" s="26" t="s">
        <v>682</v>
      </c>
      <c r="C36" s="26" t="s">
        <v>1163</v>
      </c>
      <c r="D36" s="26" t="s">
        <v>1164</v>
      </c>
      <c r="E36" s="26" t="s">
        <v>1164</v>
      </c>
      <c r="F36" s="26" t="s">
        <v>1165</v>
      </c>
      <c r="H36" s="26" t="s">
        <v>1092</v>
      </c>
      <c r="I36" s="26" t="s">
        <v>1166</v>
      </c>
      <c r="J36" s="26" t="s">
        <v>1167</v>
      </c>
      <c r="K36" s="26" t="s">
        <v>779</v>
      </c>
      <c r="L36" s="26" t="s">
        <v>691</v>
      </c>
      <c r="M36" s="26" t="s">
        <v>33</v>
      </c>
      <c r="N36" s="26" t="s">
        <v>1168</v>
      </c>
      <c r="O36" s="26" t="s">
        <v>1169</v>
      </c>
      <c r="P36" s="26" t="s">
        <v>1169</v>
      </c>
      <c r="Q36" s="26" t="s">
        <v>1170</v>
      </c>
      <c r="R36" s="26" t="s">
        <v>695</v>
      </c>
      <c r="S36" s="26" t="s">
        <v>1171</v>
      </c>
      <c r="T36" s="26" t="s">
        <v>1172</v>
      </c>
      <c r="U36" s="26" t="s">
        <v>1173</v>
      </c>
      <c r="V36" s="26" t="s">
        <v>1174</v>
      </c>
      <c r="W36" s="26" t="s">
        <v>700</v>
      </c>
      <c r="X36" s="26" t="s">
        <v>1175</v>
      </c>
      <c r="Y36" s="26" t="s">
        <v>1150</v>
      </c>
      <c r="Z36" s="26" t="s">
        <v>546</v>
      </c>
      <c r="AA36" s="26" t="s">
        <v>542</v>
      </c>
      <c r="AB36" s="26" t="s">
        <v>542</v>
      </c>
      <c r="AC36" s="26" t="s">
        <v>704</v>
      </c>
      <c r="AD36" s="26" t="s">
        <v>691</v>
      </c>
      <c r="AE36" s="26" t="s">
        <v>705</v>
      </c>
      <c r="AF36" s="26" t="s">
        <v>706</v>
      </c>
      <c r="AG36" s="26" t="s">
        <v>1151</v>
      </c>
      <c r="AH36" s="26" t="s">
        <v>1176</v>
      </c>
      <c r="AI36" s="26" t="s">
        <v>1177</v>
      </c>
      <c r="AJ36" s="26" t="s">
        <v>1178</v>
      </c>
      <c r="AK36" s="26" t="s">
        <v>1176</v>
      </c>
      <c r="AL36" s="26" t="s">
        <v>1179</v>
      </c>
      <c r="AM36" s="26" t="s">
        <v>1179</v>
      </c>
      <c r="AN36" s="26" t="s">
        <v>1180</v>
      </c>
      <c r="AO36" s="26" t="s">
        <v>1157</v>
      </c>
      <c r="AP36" s="26" t="s">
        <v>713</v>
      </c>
      <c r="AQ36" s="26" t="s">
        <v>1181</v>
      </c>
      <c r="AR36" s="26" t="s">
        <v>741</v>
      </c>
      <c r="AS36" s="26" t="s">
        <v>1182</v>
      </c>
      <c r="AT36" s="26" t="s">
        <v>1183</v>
      </c>
      <c r="AU36" s="26" t="s">
        <v>1184</v>
      </c>
      <c r="AV36" s="26" t="s">
        <v>1185</v>
      </c>
      <c r="AW36" s="26" t="s">
        <v>720</v>
      </c>
      <c r="AX36" s="26" t="s">
        <v>720</v>
      </c>
    </row>
    <row r="37" spans="1:50" x14ac:dyDescent="0.25">
      <c r="A37" s="26" t="s">
        <v>1186</v>
      </c>
      <c r="B37" s="26" t="s">
        <v>682</v>
      </c>
      <c r="C37" s="26" t="s">
        <v>1187</v>
      </c>
      <c r="D37" s="26" t="s">
        <v>1188</v>
      </c>
      <c r="E37" s="26" t="s">
        <v>1188</v>
      </c>
      <c r="F37" s="26" t="s">
        <v>1189</v>
      </c>
      <c r="H37" s="26" t="s">
        <v>1190</v>
      </c>
      <c r="I37" s="26" t="s">
        <v>1191</v>
      </c>
      <c r="J37" s="26" t="s">
        <v>1192</v>
      </c>
      <c r="K37" s="26" t="s">
        <v>779</v>
      </c>
      <c r="L37" s="26" t="s">
        <v>691</v>
      </c>
      <c r="M37" s="26" t="s">
        <v>14</v>
      </c>
      <c r="N37" s="26" t="s">
        <v>1193</v>
      </c>
      <c r="O37" s="26" t="s">
        <v>1194</v>
      </c>
      <c r="P37" s="26" t="s">
        <v>1194</v>
      </c>
      <c r="Q37" s="26" t="s">
        <v>1195</v>
      </c>
      <c r="R37" s="26" t="s">
        <v>695</v>
      </c>
      <c r="S37" s="26" t="s">
        <v>1196</v>
      </c>
      <c r="T37" s="26" t="s">
        <v>1197</v>
      </c>
      <c r="U37" s="26" t="s">
        <v>1198</v>
      </c>
      <c r="V37" s="26" t="s">
        <v>1199</v>
      </c>
      <c r="W37" s="26" t="s">
        <v>700</v>
      </c>
      <c r="X37" s="26" t="s">
        <v>1200</v>
      </c>
      <c r="Y37" s="26" t="s">
        <v>1150</v>
      </c>
      <c r="Z37" s="26" t="s">
        <v>546</v>
      </c>
      <c r="AA37" s="26" t="s">
        <v>542</v>
      </c>
      <c r="AB37" s="26" t="s">
        <v>542</v>
      </c>
      <c r="AC37" s="26" t="s">
        <v>704</v>
      </c>
      <c r="AD37" s="26" t="s">
        <v>691</v>
      </c>
      <c r="AE37" s="26" t="s">
        <v>705</v>
      </c>
      <c r="AF37" s="26" t="s">
        <v>706</v>
      </c>
      <c r="AG37" s="26" t="s">
        <v>1151</v>
      </c>
      <c r="AH37" s="26" t="s">
        <v>1201</v>
      </c>
      <c r="AI37" s="26" t="s">
        <v>1202</v>
      </c>
      <c r="AJ37" s="26" t="s">
        <v>1203</v>
      </c>
      <c r="AK37" s="26" t="s">
        <v>1201</v>
      </c>
      <c r="AL37" s="26" t="s">
        <v>1204</v>
      </c>
      <c r="AM37" s="26" t="s">
        <v>1204</v>
      </c>
      <c r="AN37" s="26" t="s">
        <v>1205</v>
      </c>
      <c r="AO37" s="26" t="s">
        <v>1157</v>
      </c>
      <c r="AP37" s="26" t="s">
        <v>713</v>
      </c>
      <c r="AR37" s="26" t="s">
        <v>1206</v>
      </c>
      <c r="AS37" s="26" t="s">
        <v>1207</v>
      </c>
      <c r="AT37" s="26" t="s">
        <v>1208</v>
      </c>
      <c r="AU37" s="26" t="s">
        <v>1209</v>
      </c>
      <c r="AV37" s="26" t="s">
        <v>1210</v>
      </c>
      <c r="AW37" s="26" t="s">
        <v>720</v>
      </c>
      <c r="AX37" s="26" t="s">
        <v>720</v>
      </c>
    </row>
    <row r="38" spans="1:50" x14ac:dyDescent="0.25">
      <c r="A38" s="26" t="s">
        <v>1211</v>
      </c>
      <c r="B38" s="26" t="s">
        <v>682</v>
      </c>
      <c r="C38" s="26" t="s">
        <v>1212</v>
      </c>
      <c r="D38" s="26" t="s">
        <v>1213</v>
      </c>
      <c r="E38" s="26" t="s">
        <v>1213</v>
      </c>
      <c r="F38" s="26" t="s">
        <v>1213</v>
      </c>
      <c r="H38" s="26" t="s">
        <v>1214</v>
      </c>
      <c r="I38" s="26" t="s">
        <v>1215</v>
      </c>
      <c r="J38" s="26" t="s">
        <v>1216</v>
      </c>
      <c r="K38" s="26" t="s">
        <v>690</v>
      </c>
      <c r="L38" s="26" t="s">
        <v>691</v>
      </c>
      <c r="M38" s="26" t="s">
        <v>20</v>
      </c>
      <c r="N38" s="26" t="s">
        <v>1217</v>
      </c>
      <c r="O38" s="26" t="s">
        <v>1218</v>
      </c>
      <c r="P38" s="26" t="s">
        <v>1218</v>
      </c>
      <c r="Q38" s="26" t="s">
        <v>1219</v>
      </c>
      <c r="R38" s="26" t="s">
        <v>695</v>
      </c>
      <c r="S38" s="26" t="s">
        <v>1220</v>
      </c>
      <c r="T38" s="26" t="s">
        <v>1221</v>
      </c>
      <c r="U38" s="26" t="s">
        <v>1222</v>
      </c>
      <c r="V38" s="26" t="s">
        <v>1223</v>
      </c>
      <c r="W38" s="26" t="s">
        <v>700</v>
      </c>
      <c r="X38" s="26" t="s">
        <v>1224</v>
      </c>
      <c r="Y38" s="26" t="s">
        <v>1150</v>
      </c>
      <c r="Z38" s="26" t="s">
        <v>546</v>
      </c>
      <c r="AA38" s="26" t="s">
        <v>542</v>
      </c>
      <c r="AB38" s="26" t="s">
        <v>542</v>
      </c>
      <c r="AC38" s="26" t="s">
        <v>704</v>
      </c>
      <c r="AD38" s="26" t="s">
        <v>691</v>
      </c>
      <c r="AE38" s="26" t="s">
        <v>705</v>
      </c>
      <c r="AF38" s="26" t="s">
        <v>706</v>
      </c>
      <c r="AG38" s="26" t="s">
        <v>1151</v>
      </c>
      <c r="AH38" s="26" t="s">
        <v>1225</v>
      </c>
      <c r="AI38" s="26" t="s">
        <v>1226</v>
      </c>
      <c r="AJ38" s="26" t="s">
        <v>1227</v>
      </c>
      <c r="AK38" s="26" t="s">
        <v>1225</v>
      </c>
      <c r="AL38" s="26" t="s">
        <v>1228</v>
      </c>
      <c r="AM38" s="26" t="s">
        <v>1228</v>
      </c>
      <c r="AN38" s="26" t="s">
        <v>1229</v>
      </c>
      <c r="AO38" s="26" t="s">
        <v>1157</v>
      </c>
      <c r="AP38" s="26" t="s">
        <v>713</v>
      </c>
      <c r="AQ38" s="26" t="s">
        <v>1220</v>
      </c>
      <c r="AR38" s="26" t="s">
        <v>741</v>
      </c>
      <c r="AS38" s="26" t="s">
        <v>1230</v>
      </c>
      <c r="AT38" s="26" t="s">
        <v>1231</v>
      </c>
      <c r="AU38" s="26" t="s">
        <v>1232</v>
      </c>
      <c r="AV38" s="26" t="s">
        <v>1233</v>
      </c>
      <c r="AW38" s="26" t="s">
        <v>720</v>
      </c>
      <c r="AX38" s="26" t="s">
        <v>720</v>
      </c>
    </row>
    <row r="39" spans="1:50" x14ac:dyDescent="0.25">
      <c r="A39" s="26" t="s">
        <v>1234</v>
      </c>
      <c r="B39" s="26" t="s">
        <v>682</v>
      </c>
      <c r="C39" s="26" t="s">
        <v>1235</v>
      </c>
      <c r="D39" s="26" t="s">
        <v>1236</v>
      </c>
      <c r="E39" s="26" t="s">
        <v>1236</v>
      </c>
      <c r="F39" s="26" t="s">
        <v>1237</v>
      </c>
      <c r="H39" s="26" t="s">
        <v>1238</v>
      </c>
      <c r="I39" s="26" t="s">
        <v>1239</v>
      </c>
      <c r="J39" s="26" t="s">
        <v>1216</v>
      </c>
      <c r="K39" s="26" t="s">
        <v>779</v>
      </c>
      <c r="L39" s="26" t="s">
        <v>691</v>
      </c>
      <c r="M39" s="26" t="s">
        <v>1240</v>
      </c>
      <c r="N39" s="26" t="s">
        <v>1241</v>
      </c>
      <c r="O39" s="26" t="s">
        <v>1242</v>
      </c>
      <c r="P39" s="26" t="s">
        <v>1242</v>
      </c>
      <c r="Q39" s="26" t="s">
        <v>1243</v>
      </c>
      <c r="R39" s="26" t="s">
        <v>695</v>
      </c>
      <c r="S39" s="26" t="s">
        <v>1244</v>
      </c>
      <c r="T39" s="26" t="s">
        <v>1245</v>
      </c>
      <c r="U39" s="26" t="s">
        <v>1246</v>
      </c>
      <c r="V39" s="26" t="s">
        <v>1247</v>
      </c>
      <c r="W39" s="26" t="s">
        <v>700</v>
      </c>
      <c r="X39" s="26" t="s">
        <v>1248</v>
      </c>
      <c r="Y39" s="26" t="s">
        <v>1150</v>
      </c>
      <c r="Z39" s="26" t="s">
        <v>546</v>
      </c>
      <c r="AA39" s="26" t="s">
        <v>542</v>
      </c>
      <c r="AB39" s="26" t="s">
        <v>542</v>
      </c>
      <c r="AC39" s="26" t="s">
        <v>704</v>
      </c>
      <c r="AD39" s="26" t="s">
        <v>691</v>
      </c>
      <c r="AE39" s="26" t="s">
        <v>705</v>
      </c>
      <c r="AF39" s="26" t="s">
        <v>706</v>
      </c>
      <c r="AG39" s="26" t="s">
        <v>1151</v>
      </c>
      <c r="AH39" s="26" t="s">
        <v>1249</v>
      </c>
      <c r="AI39" s="26" t="s">
        <v>1250</v>
      </c>
      <c r="AJ39" s="26" t="s">
        <v>1251</v>
      </c>
      <c r="AK39" s="26" t="s">
        <v>1249</v>
      </c>
      <c r="AL39" s="26" t="s">
        <v>1252</v>
      </c>
      <c r="AM39" s="26" t="s">
        <v>1252</v>
      </c>
      <c r="AN39" s="26" t="s">
        <v>1253</v>
      </c>
      <c r="AO39" s="26" t="s">
        <v>1157</v>
      </c>
      <c r="AP39" s="26" t="s">
        <v>713</v>
      </c>
      <c r="AQ39" s="26" t="s">
        <v>1254</v>
      </c>
      <c r="AR39" s="26" t="s">
        <v>741</v>
      </c>
      <c r="AS39" s="26" t="s">
        <v>1255</v>
      </c>
      <c r="AT39" s="26" t="s">
        <v>1256</v>
      </c>
      <c r="AU39" s="26" t="s">
        <v>1257</v>
      </c>
      <c r="AV39" s="26" t="s">
        <v>1258</v>
      </c>
      <c r="AW39" s="26" t="s">
        <v>720</v>
      </c>
      <c r="AX39" s="26" t="s">
        <v>720</v>
      </c>
    </row>
    <row r="40" spans="1:50" x14ac:dyDescent="0.25">
      <c r="A40" s="26" t="s">
        <v>1259</v>
      </c>
      <c r="B40" s="26" t="s">
        <v>682</v>
      </c>
      <c r="C40" s="26" t="s">
        <v>1260</v>
      </c>
      <c r="D40" s="26" t="s">
        <v>1261</v>
      </c>
      <c r="E40" s="26" t="s">
        <v>1261</v>
      </c>
      <c r="F40" s="26" t="s">
        <v>1262</v>
      </c>
      <c r="H40" s="26" t="s">
        <v>1263</v>
      </c>
      <c r="I40" s="26" t="s">
        <v>1264</v>
      </c>
      <c r="J40" s="26" t="s">
        <v>1265</v>
      </c>
      <c r="K40" s="26" t="s">
        <v>779</v>
      </c>
      <c r="L40" s="26" t="s">
        <v>691</v>
      </c>
      <c r="M40" s="26" t="s">
        <v>1266</v>
      </c>
      <c r="N40" s="26" t="s">
        <v>1267</v>
      </c>
      <c r="O40" s="26" t="s">
        <v>1268</v>
      </c>
      <c r="P40" s="26" t="s">
        <v>1268</v>
      </c>
      <c r="Q40" s="26" t="s">
        <v>1269</v>
      </c>
      <c r="R40" s="26" t="s">
        <v>695</v>
      </c>
      <c r="S40" s="26" t="s">
        <v>1270</v>
      </c>
      <c r="T40" s="26" t="s">
        <v>1271</v>
      </c>
      <c r="U40" s="26" t="s">
        <v>1272</v>
      </c>
      <c r="V40" s="26" t="s">
        <v>1273</v>
      </c>
      <c r="W40" s="26" t="s">
        <v>700</v>
      </c>
      <c r="X40" s="26" t="s">
        <v>1274</v>
      </c>
      <c r="Y40" s="26" t="s">
        <v>1150</v>
      </c>
      <c r="Z40" s="26" t="s">
        <v>546</v>
      </c>
      <c r="AA40" s="26" t="s">
        <v>542</v>
      </c>
      <c r="AB40" s="26" t="s">
        <v>542</v>
      </c>
      <c r="AC40" s="26" t="s">
        <v>704</v>
      </c>
      <c r="AD40" s="26" t="s">
        <v>691</v>
      </c>
      <c r="AE40" s="26" t="s">
        <v>705</v>
      </c>
      <c r="AF40" s="26" t="s">
        <v>706</v>
      </c>
      <c r="AG40" s="26" t="s">
        <v>1151</v>
      </c>
      <c r="AH40" s="26" t="s">
        <v>1275</v>
      </c>
      <c r="AI40" s="26" t="s">
        <v>1276</v>
      </c>
      <c r="AJ40" s="26" t="s">
        <v>1277</v>
      </c>
      <c r="AK40" s="26" t="s">
        <v>1275</v>
      </c>
      <c r="AL40" s="26" t="s">
        <v>1278</v>
      </c>
      <c r="AM40" s="26" t="s">
        <v>1278</v>
      </c>
      <c r="AN40" s="26" t="s">
        <v>1279</v>
      </c>
      <c r="AO40" s="26" t="s">
        <v>1157</v>
      </c>
      <c r="AP40" s="26" t="s">
        <v>713</v>
      </c>
      <c r="AR40" s="26" t="s">
        <v>741</v>
      </c>
      <c r="AS40" s="26" t="s">
        <v>1280</v>
      </c>
      <c r="AT40" s="26" t="s">
        <v>1281</v>
      </c>
      <c r="AU40" s="26" t="s">
        <v>1282</v>
      </c>
      <c r="AV40" s="26" t="s">
        <v>1283</v>
      </c>
      <c r="AW40" s="26" t="s">
        <v>720</v>
      </c>
      <c r="AX40" s="26" t="s">
        <v>720</v>
      </c>
    </row>
    <row r="41" spans="1:50" x14ac:dyDescent="0.25">
      <c r="A41" s="26" t="s">
        <v>1284</v>
      </c>
      <c r="B41" s="26" t="s">
        <v>682</v>
      </c>
      <c r="C41" s="26" t="s">
        <v>1285</v>
      </c>
      <c r="D41" s="26" t="s">
        <v>1286</v>
      </c>
      <c r="E41" s="26" t="s">
        <v>1286</v>
      </c>
      <c r="F41" s="26" t="s">
        <v>1287</v>
      </c>
      <c r="H41" s="26" t="s">
        <v>1044</v>
      </c>
      <c r="I41" s="26" t="s">
        <v>1288</v>
      </c>
      <c r="J41" s="26" t="s">
        <v>1046</v>
      </c>
      <c r="K41" s="26" t="s">
        <v>779</v>
      </c>
      <c r="L41" s="26" t="s">
        <v>691</v>
      </c>
      <c r="M41" s="26" t="s">
        <v>14</v>
      </c>
      <c r="N41" s="26" t="s">
        <v>1289</v>
      </c>
      <c r="O41" s="26" t="s">
        <v>1290</v>
      </c>
      <c r="P41" s="26" t="s">
        <v>1290</v>
      </c>
      <c r="Q41" s="26" t="s">
        <v>1291</v>
      </c>
      <c r="R41" s="26" t="s">
        <v>695</v>
      </c>
      <c r="S41" s="26" t="s">
        <v>1292</v>
      </c>
      <c r="T41" s="26" t="s">
        <v>1293</v>
      </c>
      <c r="U41" s="26" t="s">
        <v>1294</v>
      </c>
      <c r="V41" s="26" t="s">
        <v>1295</v>
      </c>
      <c r="W41" s="26" t="s">
        <v>700</v>
      </c>
      <c r="X41" s="26" t="s">
        <v>1296</v>
      </c>
      <c r="Y41" s="26" t="s">
        <v>1150</v>
      </c>
      <c r="Z41" s="26" t="s">
        <v>546</v>
      </c>
      <c r="AA41" s="26" t="s">
        <v>542</v>
      </c>
      <c r="AB41" s="26" t="s">
        <v>542</v>
      </c>
      <c r="AC41" s="26" t="s">
        <v>704</v>
      </c>
      <c r="AD41" s="26" t="s">
        <v>691</v>
      </c>
      <c r="AE41" s="26" t="s">
        <v>705</v>
      </c>
      <c r="AF41" s="26" t="s">
        <v>706</v>
      </c>
      <c r="AG41" s="26" t="s">
        <v>1151</v>
      </c>
      <c r="AH41" s="26" t="s">
        <v>1297</v>
      </c>
      <c r="AI41" s="26" t="s">
        <v>1298</v>
      </c>
      <c r="AJ41" s="26" t="s">
        <v>1299</v>
      </c>
      <c r="AK41" s="26" t="s">
        <v>1297</v>
      </c>
      <c r="AL41" s="26" t="s">
        <v>1300</v>
      </c>
      <c r="AM41" s="26" t="s">
        <v>1300</v>
      </c>
      <c r="AN41" s="26" t="s">
        <v>1301</v>
      </c>
      <c r="AO41" s="26" t="s">
        <v>1157</v>
      </c>
      <c r="AP41" s="26" t="s">
        <v>713</v>
      </c>
      <c r="AQ41" s="26" t="s">
        <v>1292</v>
      </c>
      <c r="AR41" s="26" t="s">
        <v>741</v>
      </c>
      <c r="AS41" s="26" t="s">
        <v>1302</v>
      </c>
      <c r="AT41" s="26" t="s">
        <v>1303</v>
      </c>
      <c r="AU41" s="26" t="s">
        <v>1304</v>
      </c>
      <c r="AV41" s="26" t="s">
        <v>1305</v>
      </c>
      <c r="AW41" s="26" t="s">
        <v>720</v>
      </c>
      <c r="AX41" s="26" t="s">
        <v>720</v>
      </c>
    </row>
    <row r="42" spans="1:50" x14ac:dyDescent="0.25">
      <c r="A42" s="26" t="s">
        <v>1306</v>
      </c>
      <c r="B42" s="26" t="s">
        <v>682</v>
      </c>
      <c r="C42" s="26" t="s">
        <v>1307</v>
      </c>
      <c r="D42" s="26" t="s">
        <v>1308</v>
      </c>
      <c r="E42" s="26" t="s">
        <v>1308</v>
      </c>
      <c r="F42" s="26" t="s">
        <v>1309</v>
      </c>
      <c r="H42" s="26" t="s">
        <v>1238</v>
      </c>
      <c r="I42" s="26" t="s">
        <v>1310</v>
      </c>
      <c r="J42" s="26" t="s">
        <v>1265</v>
      </c>
      <c r="K42" s="26" t="s">
        <v>690</v>
      </c>
      <c r="L42" s="26" t="s">
        <v>691</v>
      </c>
      <c r="M42" s="26" t="s">
        <v>177</v>
      </c>
      <c r="N42" s="26" t="s">
        <v>1311</v>
      </c>
      <c r="O42" s="26" t="s">
        <v>1312</v>
      </c>
      <c r="P42" s="26" t="s">
        <v>1312</v>
      </c>
      <c r="Q42" s="26" t="s">
        <v>1313</v>
      </c>
      <c r="R42" s="26" t="s">
        <v>695</v>
      </c>
      <c r="S42" s="26" t="s">
        <v>1314</v>
      </c>
      <c r="T42" s="26" t="s">
        <v>1315</v>
      </c>
      <c r="U42" s="26" t="s">
        <v>1316</v>
      </c>
      <c r="V42" s="26" t="s">
        <v>1317</v>
      </c>
      <c r="W42" s="26" t="s">
        <v>700</v>
      </c>
      <c r="X42" s="26" t="s">
        <v>1318</v>
      </c>
      <c r="Y42" s="26" t="s">
        <v>1150</v>
      </c>
      <c r="Z42" s="26" t="s">
        <v>546</v>
      </c>
      <c r="AA42" s="26" t="s">
        <v>542</v>
      </c>
      <c r="AB42" s="26" t="s">
        <v>542</v>
      </c>
      <c r="AC42" s="26" t="s">
        <v>704</v>
      </c>
      <c r="AD42" s="26" t="s">
        <v>691</v>
      </c>
      <c r="AE42" s="26" t="s">
        <v>705</v>
      </c>
      <c r="AF42" s="26" t="s">
        <v>706</v>
      </c>
      <c r="AG42" s="26" t="s">
        <v>1151</v>
      </c>
      <c r="AH42" s="26" t="s">
        <v>1319</v>
      </c>
      <c r="AI42" s="26" t="s">
        <v>1320</v>
      </c>
      <c r="AJ42" s="26" t="s">
        <v>1321</v>
      </c>
      <c r="AK42" s="26" t="s">
        <v>1319</v>
      </c>
      <c r="AL42" s="26" t="s">
        <v>1322</v>
      </c>
      <c r="AM42" s="26" t="s">
        <v>1322</v>
      </c>
      <c r="AN42" s="26" t="s">
        <v>1323</v>
      </c>
      <c r="AO42" s="26" t="s">
        <v>1157</v>
      </c>
      <c r="AP42" s="26" t="s">
        <v>713</v>
      </c>
      <c r="AQ42" s="26" t="s">
        <v>1324</v>
      </c>
      <c r="AR42" s="26" t="s">
        <v>741</v>
      </c>
      <c r="AS42" s="26" t="s">
        <v>1325</v>
      </c>
      <c r="AT42" s="26" t="s">
        <v>1326</v>
      </c>
      <c r="AU42" s="26" t="s">
        <v>1327</v>
      </c>
      <c r="AV42" s="26" t="s">
        <v>1328</v>
      </c>
      <c r="AW42" s="26" t="s">
        <v>720</v>
      </c>
      <c r="AX42" s="26" t="s">
        <v>720</v>
      </c>
    </row>
    <row r="43" spans="1:50" x14ac:dyDescent="0.25">
      <c r="A43" s="26" t="s">
        <v>1329</v>
      </c>
      <c r="B43" s="26" t="s">
        <v>682</v>
      </c>
      <c r="C43" s="26" t="s">
        <v>1330</v>
      </c>
      <c r="D43" s="26" t="s">
        <v>1331</v>
      </c>
      <c r="E43" s="26" t="s">
        <v>1331</v>
      </c>
      <c r="F43" s="26" t="s">
        <v>1332</v>
      </c>
      <c r="H43" s="26" t="s">
        <v>1333</v>
      </c>
      <c r="I43" s="26" t="s">
        <v>1334</v>
      </c>
      <c r="J43" s="26" t="s">
        <v>1216</v>
      </c>
      <c r="K43" s="26" t="s">
        <v>690</v>
      </c>
      <c r="L43" s="26" t="s">
        <v>691</v>
      </c>
      <c r="M43" s="26" t="s">
        <v>1335</v>
      </c>
      <c r="N43" s="26" t="s">
        <v>1336</v>
      </c>
      <c r="O43" s="26" t="s">
        <v>1337</v>
      </c>
      <c r="P43" s="26" t="s">
        <v>1337</v>
      </c>
      <c r="Q43" s="26" t="s">
        <v>1338</v>
      </c>
      <c r="R43" s="26" t="s">
        <v>695</v>
      </c>
      <c r="S43" s="26" t="s">
        <v>1339</v>
      </c>
      <c r="T43" s="26" t="s">
        <v>1340</v>
      </c>
      <c r="U43" s="26" t="s">
        <v>1341</v>
      </c>
      <c r="V43" s="26" t="s">
        <v>1273</v>
      </c>
      <c r="W43" s="26" t="s">
        <v>700</v>
      </c>
      <c r="X43" s="26" t="s">
        <v>1342</v>
      </c>
      <c r="Y43" s="26" t="s">
        <v>1150</v>
      </c>
      <c r="Z43" s="26" t="s">
        <v>546</v>
      </c>
      <c r="AA43" s="26" t="s">
        <v>542</v>
      </c>
      <c r="AB43" s="26" t="s">
        <v>542</v>
      </c>
      <c r="AC43" s="26" t="s">
        <v>704</v>
      </c>
      <c r="AD43" s="26" t="s">
        <v>691</v>
      </c>
      <c r="AE43" s="26" t="s">
        <v>705</v>
      </c>
      <c r="AF43" s="26" t="s">
        <v>706</v>
      </c>
      <c r="AG43" s="26" t="s">
        <v>1151</v>
      </c>
      <c r="AH43" s="26" t="s">
        <v>1343</v>
      </c>
      <c r="AI43" s="26" t="s">
        <v>1344</v>
      </c>
      <c r="AJ43" s="26" t="s">
        <v>1345</v>
      </c>
      <c r="AK43" s="26" t="s">
        <v>1343</v>
      </c>
      <c r="AL43" s="26" t="s">
        <v>1346</v>
      </c>
      <c r="AM43" s="26" t="s">
        <v>1346</v>
      </c>
      <c r="AN43" s="26" t="s">
        <v>1347</v>
      </c>
      <c r="AO43" s="26" t="s">
        <v>1157</v>
      </c>
      <c r="AP43" s="26" t="s">
        <v>713</v>
      </c>
      <c r="AQ43" s="26" t="s">
        <v>1339</v>
      </c>
      <c r="AR43" s="26" t="s">
        <v>741</v>
      </c>
      <c r="AS43" s="26" t="s">
        <v>1348</v>
      </c>
      <c r="AT43" s="26" t="s">
        <v>1349</v>
      </c>
      <c r="AU43" s="26" t="s">
        <v>1350</v>
      </c>
      <c r="AV43" s="26" t="s">
        <v>1351</v>
      </c>
      <c r="AW43" s="26" t="s">
        <v>720</v>
      </c>
      <c r="AX43" s="26" t="s">
        <v>720</v>
      </c>
    </row>
    <row r="44" spans="1:50" x14ac:dyDescent="0.25">
      <c r="A44" s="26" t="s">
        <v>1352</v>
      </c>
      <c r="B44" s="26" t="s">
        <v>682</v>
      </c>
      <c r="C44" s="26" t="s">
        <v>1353</v>
      </c>
      <c r="D44" s="26" t="s">
        <v>1354</v>
      </c>
      <c r="E44" s="26" t="s">
        <v>1354</v>
      </c>
      <c r="F44" s="26" t="s">
        <v>1355</v>
      </c>
      <c r="H44" s="26" t="s">
        <v>1238</v>
      </c>
      <c r="I44" s="26" t="s">
        <v>1356</v>
      </c>
      <c r="J44" s="26" t="s">
        <v>1116</v>
      </c>
      <c r="K44" s="26" t="s">
        <v>690</v>
      </c>
      <c r="L44" s="26" t="s">
        <v>691</v>
      </c>
      <c r="M44" s="26" t="s">
        <v>82</v>
      </c>
      <c r="N44" s="26" t="s">
        <v>1357</v>
      </c>
      <c r="O44" s="26" t="s">
        <v>1358</v>
      </c>
      <c r="P44" s="26" t="s">
        <v>1358</v>
      </c>
      <c r="Q44" s="26" t="s">
        <v>1359</v>
      </c>
      <c r="R44" s="26" t="s">
        <v>695</v>
      </c>
      <c r="S44" s="26" t="s">
        <v>1360</v>
      </c>
      <c r="T44" s="26" t="s">
        <v>1361</v>
      </c>
      <c r="U44" s="26" t="s">
        <v>1362</v>
      </c>
      <c r="V44" s="26" t="s">
        <v>1273</v>
      </c>
      <c r="W44" s="26" t="s">
        <v>700</v>
      </c>
      <c r="X44" s="26" t="s">
        <v>1363</v>
      </c>
      <c r="Y44" s="26" t="s">
        <v>1150</v>
      </c>
      <c r="Z44" s="26" t="s">
        <v>546</v>
      </c>
      <c r="AA44" s="26" t="s">
        <v>542</v>
      </c>
      <c r="AB44" s="26" t="s">
        <v>542</v>
      </c>
      <c r="AC44" s="26" t="s">
        <v>704</v>
      </c>
      <c r="AD44" s="26" t="s">
        <v>691</v>
      </c>
      <c r="AE44" s="26" t="s">
        <v>705</v>
      </c>
      <c r="AF44" s="26" t="s">
        <v>706</v>
      </c>
      <c r="AG44" s="26" t="s">
        <v>1151</v>
      </c>
      <c r="AH44" s="26" t="s">
        <v>1364</v>
      </c>
      <c r="AI44" s="26" t="s">
        <v>1365</v>
      </c>
      <c r="AJ44" s="26" t="s">
        <v>1366</v>
      </c>
      <c r="AK44" s="26" t="s">
        <v>1364</v>
      </c>
      <c r="AL44" s="26" t="s">
        <v>1367</v>
      </c>
      <c r="AM44" s="26" t="s">
        <v>1367</v>
      </c>
      <c r="AN44" s="26" t="s">
        <v>1368</v>
      </c>
      <c r="AO44" s="26" t="s">
        <v>1157</v>
      </c>
      <c r="AP44" s="26" t="s">
        <v>713</v>
      </c>
      <c r="AQ44" s="26" t="s">
        <v>1360</v>
      </c>
      <c r="AR44" s="26" t="s">
        <v>741</v>
      </c>
      <c r="AS44" s="26" t="s">
        <v>1369</v>
      </c>
      <c r="AT44" s="26" t="s">
        <v>1370</v>
      </c>
      <c r="AU44" s="26" t="s">
        <v>1371</v>
      </c>
      <c r="AV44" s="26" t="s">
        <v>1372</v>
      </c>
      <c r="AW44" s="26" t="s">
        <v>720</v>
      </c>
      <c r="AX44" s="26" t="s">
        <v>720</v>
      </c>
    </row>
    <row r="45" spans="1:50" x14ac:dyDescent="0.25">
      <c r="A45" s="26" t="s">
        <v>1373</v>
      </c>
      <c r="B45" s="26" t="s">
        <v>682</v>
      </c>
      <c r="C45" s="26" t="s">
        <v>1374</v>
      </c>
      <c r="D45" s="26" t="s">
        <v>1375</v>
      </c>
      <c r="E45" s="26" t="s">
        <v>1375</v>
      </c>
      <c r="F45" s="26" t="s">
        <v>1376</v>
      </c>
      <c r="H45" s="26" t="s">
        <v>1377</v>
      </c>
      <c r="I45" s="26" t="s">
        <v>1378</v>
      </c>
      <c r="J45" s="26" t="s">
        <v>1379</v>
      </c>
      <c r="K45" s="26" t="s">
        <v>690</v>
      </c>
      <c r="L45" s="26" t="s">
        <v>691</v>
      </c>
      <c r="M45" s="26" t="s">
        <v>172</v>
      </c>
      <c r="N45" s="26" t="s">
        <v>1380</v>
      </c>
      <c r="O45" s="26" t="s">
        <v>1381</v>
      </c>
      <c r="P45" s="26" t="s">
        <v>1381</v>
      </c>
      <c r="Q45" s="26" t="s">
        <v>1382</v>
      </c>
      <c r="R45" s="26" t="s">
        <v>695</v>
      </c>
      <c r="S45" s="26" t="s">
        <v>1383</v>
      </c>
      <c r="T45" s="26" t="s">
        <v>1384</v>
      </c>
      <c r="U45" s="26" t="s">
        <v>1385</v>
      </c>
      <c r="V45" s="26" t="s">
        <v>1247</v>
      </c>
      <c r="W45" s="26" t="s">
        <v>700</v>
      </c>
      <c r="X45" s="26" t="s">
        <v>1386</v>
      </c>
      <c r="Y45" s="26" t="s">
        <v>1150</v>
      </c>
      <c r="Z45" s="26" t="s">
        <v>546</v>
      </c>
      <c r="AA45" s="26" t="s">
        <v>542</v>
      </c>
      <c r="AB45" s="26" t="s">
        <v>542</v>
      </c>
      <c r="AC45" s="26" t="s">
        <v>704</v>
      </c>
      <c r="AD45" s="26" t="s">
        <v>691</v>
      </c>
      <c r="AE45" s="26" t="s">
        <v>705</v>
      </c>
      <c r="AF45" s="26" t="s">
        <v>706</v>
      </c>
      <c r="AG45" s="26" t="s">
        <v>1151</v>
      </c>
      <c r="AH45" s="26" t="s">
        <v>1387</v>
      </c>
      <c r="AI45" s="26" t="s">
        <v>1388</v>
      </c>
      <c r="AJ45" s="26" t="s">
        <v>1389</v>
      </c>
      <c r="AK45" s="26" t="s">
        <v>1387</v>
      </c>
      <c r="AL45" s="26" t="s">
        <v>1390</v>
      </c>
      <c r="AM45" s="26" t="s">
        <v>1390</v>
      </c>
      <c r="AN45" s="26" t="s">
        <v>1391</v>
      </c>
      <c r="AO45" s="26" t="s">
        <v>1157</v>
      </c>
      <c r="AP45" s="26" t="s">
        <v>713</v>
      </c>
      <c r="AQ45" s="26" t="s">
        <v>1392</v>
      </c>
      <c r="AR45" s="26" t="s">
        <v>741</v>
      </c>
      <c r="AS45" s="26" t="s">
        <v>1393</v>
      </c>
      <c r="AT45" s="26" t="s">
        <v>1394</v>
      </c>
      <c r="AU45" s="26" t="s">
        <v>1395</v>
      </c>
      <c r="AV45" s="26" t="s">
        <v>1396</v>
      </c>
      <c r="AW45" s="26" t="s">
        <v>720</v>
      </c>
      <c r="AX45" s="26" t="s">
        <v>720</v>
      </c>
    </row>
    <row r="46" spans="1:50" x14ac:dyDescent="0.25">
      <c r="A46" s="26" t="s">
        <v>1397</v>
      </c>
      <c r="B46" s="26" t="s">
        <v>682</v>
      </c>
      <c r="C46" s="26" t="s">
        <v>1398</v>
      </c>
      <c r="D46" s="26" t="s">
        <v>1399</v>
      </c>
      <c r="E46" s="26" t="s">
        <v>1399</v>
      </c>
      <c r="F46" s="26" t="s">
        <v>1400</v>
      </c>
      <c r="H46" s="26" t="s">
        <v>1401</v>
      </c>
      <c r="I46" s="26" t="s">
        <v>1402</v>
      </c>
      <c r="J46" s="26" t="s">
        <v>1265</v>
      </c>
      <c r="K46" s="26" t="s">
        <v>690</v>
      </c>
      <c r="L46" s="26" t="s">
        <v>691</v>
      </c>
      <c r="M46" s="26" t="s">
        <v>1403</v>
      </c>
      <c r="N46" s="26" t="s">
        <v>1404</v>
      </c>
      <c r="O46" s="26" t="s">
        <v>1405</v>
      </c>
      <c r="P46" s="26" t="s">
        <v>1405</v>
      </c>
      <c r="Q46" s="26" t="s">
        <v>1406</v>
      </c>
      <c r="R46" s="26" t="s">
        <v>695</v>
      </c>
      <c r="S46" s="26" t="s">
        <v>1407</v>
      </c>
      <c r="T46" s="26" t="s">
        <v>1408</v>
      </c>
      <c r="U46" s="26" t="s">
        <v>1409</v>
      </c>
      <c r="V46" s="26" t="s">
        <v>1273</v>
      </c>
      <c r="W46" s="26" t="s">
        <v>700</v>
      </c>
      <c r="X46" s="26" t="s">
        <v>1410</v>
      </c>
      <c r="Y46" s="26" t="s">
        <v>1150</v>
      </c>
      <c r="Z46" s="26" t="s">
        <v>546</v>
      </c>
      <c r="AA46" s="26" t="s">
        <v>542</v>
      </c>
      <c r="AB46" s="26" t="s">
        <v>542</v>
      </c>
      <c r="AC46" s="26" t="s">
        <v>704</v>
      </c>
      <c r="AD46" s="26" t="s">
        <v>691</v>
      </c>
      <c r="AE46" s="26" t="s">
        <v>705</v>
      </c>
      <c r="AF46" s="26" t="s">
        <v>706</v>
      </c>
      <c r="AG46" s="26" t="s">
        <v>1151</v>
      </c>
      <c r="AH46" s="26" t="s">
        <v>1411</v>
      </c>
      <c r="AI46" s="26" t="s">
        <v>1412</v>
      </c>
      <c r="AJ46" s="26" t="s">
        <v>1413</v>
      </c>
      <c r="AK46" s="26" t="s">
        <v>1411</v>
      </c>
      <c r="AL46" s="26" t="s">
        <v>1414</v>
      </c>
      <c r="AM46" s="26" t="s">
        <v>1414</v>
      </c>
      <c r="AN46" s="26" t="s">
        <v>1415</v>
      </c>
      <c r="AO46" s="26" t="s">
        <v>1157</v>
      </c>
      <c r="AP46" s="26" t="s">
        <v>713</v>
      </c>
      <c r="AQ46" s="26" t="s">
        <v>1407</v>
      </c>
      <c r="AR46" s="26" t="s">
        <v>741</v>
      </c>
      <c r="AS46" s="26" t="s">
        <v>1416</v>
      </c>
      <c r="AT46" s="26" t="s">
        <v>1417</v>
      </c>
      <c r="AU46" s="26" t="s">
        <v>1418</v>
      </c>
      <c r="AV46" s="26" t="s">
        <v>1419</v>
      </c>
      <c r="AW46" s="26" t="s">
        <v>720</v>
      </c>
      <c r="AX46" s="26" t="s">
        <v>720</v>
      </c>
    </row>
    <row r="47" spans="1:50" x14ac:dyDescent="0.25">
      <c r="A47" s="26" t="s">
        <v>1420</v>
      </c>
      <c r="B47" s="26" t="s">
        <v>682</v>
      </c>
      <c r="C47" s="26" t="s">
        <v>1421</v>
      </c>
      <c r="D47" s="26" t="s">
        <v>1422</v>
      </c>
      <c r="E47" s="26" t="s">
        <v>1422</v>
      </c>
      <c r="F47" s="26" t="s">
        <v>1423</v>
      </c>
      <c r="H47" s="26" t="s">
        <v>1424</v>
      </c>
      <c r="I47" s="26" t="s">
        <v>1425</v>
      </c>
      <c r="J47" s="26" t="s">
        <v>1426</v>
      </c>
      <c r="K47" s="26" t="s">
        <v>690</v>
      </c>
      <c r="L47" s="26" t="s">
        <v>691</v>
      </c>
      <c r="M47" s="26" t="s">
        <v>172</v>
      </c>
      <c r="N47" s="26" t="s">
        <v>1427</v>
      </c>
      <c r="O47" s="26" t="s">
        <v>1428</v>
      </c>
      <c r="P47" s="26" t="s">
        <v>1428</v>
      </c>
      <c r="Q47" s="26" t="s">
        <v>1429</v>
      </c>
      <c r="R47" s="26" t="s">
        <v>695</v>
      </c>
      <c r="S47" s="26" t="s">
        <v>1430</v>
      </c>
      <c r="T47" s="26" t="s">
        <v>1431</v>
      </c>
      <c r="U47" s="26" t="s">
        <v>1432</v>
      </c>
      <c r="V47" s="26" t="s">
        <v>1433</v>
      </c>
      <c r="W47" s="26" t="s">
        <v>700</v>
      </c>
      <c r="X47" s="26" t="s">
        <v>1434</v>
      </c>
      <c r="Y47" s="26" t="s">
        <v>975</v>
      </c>
      <c r="Z47" s="26" t="s">
        <v>976</v>
      </c>
      <c r="AA47" s="26" t="s">
        <v>542</v>
      </c>
      <c r="AB47" s="26" t="s">
        <v>542</v>
      </c>
      <c r="AC47" s="26" t="s">
        <v>704</v>
      </c>
      <c r="AD47" s="26" t="s">
        <v>691</v>
      </c>
      <c r="AE47" s="26" t="s">
        <v>737</v>
      </c>
      <c r="AF47" s="26" t="s">
        <v>738</v>
      </c>
      <c r="AG47" s="26" t="s">
        <v>1435</v>
      </c>
      <c r="AH47" s="26" t="s">
        <v>949</v>
      </c>
      <c r="AI47" s="26" t="s">
        <v>950</v>
      </c>
      <c r="AJ47" s="26" t="s">
        <v>951</v>
      </c>
      <c r="AK47" s="26" t="s">
        <v>949</v>
      </c>
      <c r="AL47" s="26" t="s">
        <v>1436</v>
      </c>
      <c r="AM47" s="26" t="s">
        <v>1436</v>
      </c>
      <c r="AN47" s="26" t="s">
        <v>953</v>
      </c>
      <c r="AO47" s="26" t="s">
        <v>954</v>
      </c>
      <c r="AP47" s="26" t="s">
        <v>713</v>
      </c>
      <c r="AQ47" s="26" t="s">
        <v>1430</v>
      </c>
      <c r="AR47" s="26" t="s">
        <v>741</v>
      </c>
      <c r="AS47" s="26" t="s">
        <v>1437</v>
      </c>
      <c r="AT47" s="26" t="s">
        <v>1438</v>
      </c>
      <c r="AU47" s="26" t="s">
        <v>1439</v>
      </c>
      <c r="AV47" s="26" t="s">
        <v>1440</v>
      </c>
      <c r="AW47" s="26" t="s">
        <v>720</v>
      </c>
      <c r="AX47" s="26" t="s">
        <v>720</v>
      </c>
    </row>
    <row r="48" spans="1:50" x14ac:dyDescent="0.25">
      <c r="A48" s="26" t="s">
        <v>1441</v>
      </c>
      <c r="B48" s="26" t="s">
        <v>682</v>
      </c>
      <c r="C48" s="26" t="s">
        <v>1442</v>
      </c>
      <c r="D48" s="26" t="s">
        <v>1443</v>
      </c>
      <c r="E48" s="26" t="s">
        <v>1443</v>
      </c>
      <c r="F48" s="26" t="s">
        <v>1444</v>
      </c>
      <c r="H48" s="26" t="s">
        <v>1445</v>
      </c>
      <c r="I48" s="26" t="s">
        <v>1446</v>
      </c>
      <c r="J48" s="26" t="s">
        <v>964</v>
      </c>
      <c r="K48" s="26" t="s">
        <v>690</v>
      </c>
      <c r="L48" s="26" t="s">
        <v>682</v>
      </c>
      <c r="M48" s="26" t="s">
        <v>177</v>
      </c>
      <c r="N48" s="26" t="s">
        <v>1447</v>
      </c>
      <c r="O48" s="26" t="s">
        <v>1448</v>
      </c>
      <c r="P48" s="26" t="s">
        <v>1448</v>
      </c>
      <c r="Q48" s="26" t="s">
        <v>1449</v>
      </c>
      <c r="R48" s="26" t="s">
        <v>695</v>
      </c>
      <c r="S48" s="26" t="s">
        <v>1450</v>
      </c>
      <c r="T48" s="26" t="s">
        <v>1451</v>
      </c>
      <c r="U48" s="26" t="s">
        <v>1452</v>
      </c>
      <c r="V48" s="26" t="s">
        <v>1453</v>
      </c>
      <c r="W48" s="26" t="s">
        <v>973</v>
      </c>
      <c r="X48" s="26" t="s">
        <v>1454</v>
      </c>
      <c r="Y48" s="26" t="s">
        <v>1027</v>
      </c>
      <c r="Z48" s="26" t="s">
        <v>1028</v>
      </c>
      <c r="AA48" s="26" t="s">
        <v>761</v>
      </c>
      <c r="AB48" s="26" t="s">
        <v>542</v>
      </c>
      <c r="AC48" s="26" t="s">
        <v>977</v>
      </c>
      <c r="AD48" s="26" t="s">
        <v>978</v>
      </c>
      <c r="AE48" s="26" t="s">
        <v>1455</v>
      </c>
      <c r="AF48" s="26" t="s">
        <v>1456</v>
      </c>
      <c r="AG48" s="26" t="s">
        <v>1457</v>
      </c>
      <c r="AH48" s="26" t="s">
        <v>1458</v>
      </c>
      <c r="AI48" s="26" t="s">
        <v>1459</v>
      </c>
      <c r="AJ48" s="26" t="s">
        <v>709</v>
      </c>
      <c r="AK48" s="26" t="s">
        <v>640</v>
      </c>
      <c r="AL48" s="26" t="s">
        <v>1460</v>
      </c>
      <c r="AM48" s="26" t="s">
        <v>1461</v>
      </c>
      <c r="AN48" s="26" t="s">
        <v>711</v>
      </c>
      <c r="AO48" s="26" t="s">
        <v>712</v>
      </c>
      <c r="AP48" s="26" t="s">
        <v>713</v>
      </c>
      <c r="AR48" s="26" t="s">
        <v>1206</v>
      </c>
      <c r="AS48" s="26" t="s">
        <v>1462</v>
      </c>
      <c r="AT48" s="26" t="s">
        <v>1463</v>
      </c>
      <c r="AU48" s="26" t="s">
        <v>1464</v>
      </c>
      <c r="AV48" s="26" t="s">
        <v>1465</v>
      </c>
      <c r="AW48" s="26" t="s">
        <v>720</v>
      </c>
      <c r="AX48" s="26" t="s">
        <v>720</v>
      </c>
    </row>
    <row r="49" spans="1:50" x14ac:dyDescent="0.25">
      <c r="A49" s="26" t="s">
        <v>1466</v>
      </c>
      <c r="B49" s="26" t="s">
        <v>682</v>
      </c>
      <c r="C49" s="26" t="s">
        <v>1467</v>
      </c>
      <c r="D49" s="26" t="s">
        <v>1468</v>
      </c>
      <c r="E49" s="26" t="s">
        <v>1468</v>
      </c>
      <c r="F49" s="26" t="s">
        <v>1469</v>
      </c>
      <c r="H49" s="26" t="s">
        <v>1214</v>
      </c>
      <c r="I49" s="26" t="s">
        <v>1470</v>
      </c>
      <c r="J49" s="26" t="s">
        <v>1116</v>
      </c>
      <c r="K49" s="26" t="s">
        <v>690</v>
      </c>
      <c r="L49" s="26" t="s">
        <v>682</v>
      </c>
      <c r="M49" s="26" t="s">
        <v>38</v>
      </c>
      <c r="N49" s="26" t="s">
        <v>1471</v>
      </c>
      <c r="O49" s="26" t="s">
        <v>1472</v>
      </c>
      <c r="P49" s="26" t="s">
        <v>1472</v>
      </c>
      <c r="Q49" s="26" t="s">
        <v>1473</v>
      </c>
      <c r="R49" s="26" t="s">
        <v>695</v>
      </c>
      <c r="S49" s="26" t="s">
        <v>1474</v>
      </c>
      <c r="T49" s="26" t="s">
        <v>1475</v>
      </c>
      <c r="U49" s="26" t="s">
        <v>1476</v>
      </c>
      <c r="V49" s="26" t="s">
        <v>1174</v>
      </c>
      <c r="W49" s="26" t="s">
        <v>973</v>
      </c>
      <c r="X49" s="26" t="s">
        <v>1477</v>
      </c>
      <c r="Y49" s="26" t="s">
        <v>1027</v>
      </c>
      <c r="Z49" s="26" t="s">
        <v>1028</v>
      </c>
      <c r="AA49" s="26" t="s">
        <v>761</v>
      </c>
      <c r="AB49" s="26" t="s">
        <v>542</v>
      </c>
      <c r="AC49" s="26" t="s">
        <v>1478</v>
      </c>
      <c r="AD49" s="26" t="s">
        <v>1479</v>
      </c>
      <c r="AE49" s="26" t="s">
        <v>704</v>
      </c>
      <c r="AF49" s="26" t="s">
        <v>1480</v>
      </c>
      <c r="AG49" s="26" t="s">
        <v>1480</v>
      </c>
      <c r="AH49" s="26" t="s">
        <v>1481</v>
      </c>
      <c r="AI49" s="26" t="s">
        <v>1482</v>
      </c>
      <c r="AJ49" s="26" t="s">
        <v>709</v>
      </c>
      <c r="AK49" s="26" t="s">
        <v>640</v>
      </c>
      <c r="AL49" s="26" t="s">
        <v>1483</v>
      </c>
      <c r="AM49" s="26" t="s">
        <v>1484</v>
      </c>
      <c r="AN49" s="26" t="s">
        <v>711</v>
      </c>
      <c r="AO49" s="26" t="s">
        <v>712</v>
      </c>
      <c r="AP49" s="26" t="s">
        <v>713</v>
      </c>
      <c r="AR49" s="26" t="s">
        <v>741</v>
      </c>
      <c r="AS49" s="26" t="s">
        <v>1485</v>
      </c>
      <c r="AT49" s="26" t="s">
        <v>1486</v>
      </c>
      <c r="AU49" s="26" t="s">
        <v>1487</v>
      </c>
      <c r="AV49" s="26" t="s">
        <v>1488</v>
      </c>
      <c r="AW49" s="26" t="s">
        <v>720</v>
      </c>
      <c r="AX49" s="26" t="s">
        <v>720</v>
      </c>
    </row>
    <row r="50" spans="1:50" x14ac:dyDescent="0.25">
      <c r="A50" s="26" t="s">
        <v>1489</v>
      </c>
      <c r="B50" s="26" t="s">
        <v>682</v>
      </c>
      <c r="C50" s="26" t="s">
        <v>1490</v>
      </c>
      <c r="D50" s="26" t="s">
        <v>1491</v>
      </c>
      <c r="E50" s="26" t="s">
        <v>1491</v>
      </c>
      <c r="F50" s="26" t="s">
        <v>1492</v>
      </c>
      <c r="H50" s="26" t="s">
        <v>1445</v>
      </c>
      <c r="I50" s="26" t="s">
        <v>1493</v>
      </c>
      <c r="J50" s="26" t="s">
        <v>1379</v>
      </c>
      <c r="K50" s="26" t="s">
        <v>690</v>
      </c>
      <c r="L50" s="26" t="s">
        <v>682</v>
      </c>
      <c r="M50" s="26" t="s">
        <v>14</v>
      </c>
      <c r="N50" s="26" t="s">
        <v>1494</v>
      </c>
      <c r="O50" s="26" t="s">
        <v>1495</v>
      </c>
      <c r="P50" s="26" t="s">
        <v>1495</v>
      </c>
      <c r="Q50" s="26" t="s">
        <v>1496</v>
      </c>
      <c r="R50" s="26" t="s">
        <v>695</v>
      </c>
      <c r="S50" s="26" t="s">
        <v>1497</v>
      </c>
      <c r="T50" s="26" t="s">
        <v>1498</v>
      </c>
      <c r="U50" s="26" t="s">
        <v>1499</v>
      </c>
      <c r="V50" s="26" t="s">
        <v>1174</v>
      </c>
      <c r="W50" s="26" t="s">
        <v>973</v>
      </c>
      <c r="X50" s="26" t="s">
        <v>1500</v>
      </c>
      <c r="Y50" s="26" t="s">
        <v>1027</v>
      </c>
      <c r="Z50" s="26" t="s">
        <v>1028</v>
      </c>
      <c r="AA50" s="26" t="s">
        <v>761</v>
      </c>
      <c r="AB50" s="26" t="s">
        <v>542</v>
      </c>
      <c r="AC50" s="26" t="s">
        <v>1478</v>
      </c>
      <c r="AD50" s="26" t="s">
        <v>1479</v>
      </c>
      <c r="AE50" s="26" t="s">
        <v>704</v>
      </c>
      <c r="AF50" s="26" t="s">
        <v>1480</v>
      </c>
      <c r="AG50" s="26" t="s">
        <v>1480</v>
      </c>
      <c r="AH50" s="26" t="s">
        <v>1501</v>
      </c>
      <c r="AI50" s="26" t="s">
        <v>1502</v>
      </c>
      <c r="AJ50" s="26" t="s">
        <v>709</v>
      </c>
      <c r="AK50" s="26" t="s">
        <v>640</v>
      </c>
      <c r="AL50" s="26" t="s">
        <v>1503</v>
      </c>
      <c r="AM50" s="26" t="s">
        <v>1504</v>
      </c>
      <c r="AN50" s="26" t="s">
        <v>711</v>
      </c>
      <c r="AO50" s="26" t="s">
        <v>712</v>
      </c>
      <c r="AP50" s="26" t="s">
        <v>713</v>
      </c>
      <c r="AR50" s="26" t="s">
        <v>1206</v>
      </c>
      <c r="AS50" s="26" t="s">
        <v>1505</v>
      </c>
      <c r="AT50" s="26" t="s">
        <v>1506</v>
      </c>
      <c r="AU50" s="26" t="s">
        <v>1507</v>
      </c>
      <c r="AV50" s="26" t="s">
        <v>1508</v>
      </c>
      <c r="AW50" s="26" t="s">
        <v>720</v>
      </c>
      <c r="AX50" s="26" t="s">
        <v>720</v>
      </c>
    </row>
    <row r="51" spans="1:50" x14ac:dyDescent="0.25">
      <c r="A51" s="26" t="s">
        <v>1509</v>
      </c>
      <c r="B51" s="26" t="s">
        <v>682</v>
      </c>
      <c r="C51" s="26" t="s">
        <v>1510</v>
      </c>
      <c r="D51" s="26" t="s">
        <v>1511</v>
      </c>
      <c r="E51" s="26" t="s">
        <v>1511</v>
      </c>
      <c r="F51" s="26" t="s">
        <v>1512</v>
      </c>
      <c r="H51" s="26" t="s">
        <v>1513</v>
      </c>
      <c r="I51" s="26" t="s">
        <v>1514</v>
      </c>
      <c r="J51" s="26" t="s">
        <v>1515</v>
      </c>
      <c r="K51" s="26" t="s">
        <v>690</v>
      </c>
      <c r="L51" s="26" t="s">
        <v>682</v>
      </c>
      <c r="M51" s="26" t="s">
        <v>1516</v>
      </c>
      <c r="N51" s="26" t="s">
        <v>1517</v>
      </c>
      <c r="O51" s="26" t="s">
        <v>1518</v>
      </c>
      <c r="P51" s="26" t="s">
        <v>1518</v>
      </c>
      <c r="Q51" s="26" t="s">
        <v>1519</v>
      </c>
      <c r="R51" s="26" t="s">
        <v>695</v>
      </c>
      <c r="S51" s="26" t="s">
        <v>370</v>
      </c>
      <c r="T51" s="26" t="s">
        <v>1520</v>
      </c>
      <c r="U51" s="26" t="s">
        <v>113</v>
      </c>
      <c r="V51" s="26" t="s">
        <v>1521</v>
      </c>
      <c r="W51" s="26" t="s">
        <v>973</v>
      </c>
      <c r="X51" s="26" t="s">
        <v>1522</v>
      </c>
      <c r="Y51" s="26" t="s">
        <v>1027</v>
      </c>
      <c r="Z51" s="26" t="s">
        <v>1028</v>
      </c>
      <c r="AA51" s="26" t="s">
        <v>761</v>
      </c>
      <c r="AB51" s="26" t="s">
        <v>542</v>
      </c>
      <c r="AC51" s="26" t="s">
        <v>1478</v>
      </c>
      <c r="AD51" s="26" t="s">
        <v>1479</v>
      </c>
      <c r="AE51" s="26" t="s">
        <v>1005</v>
      </c>
      <c r="AF51" s="26" t="s">
        <v>6</v>
      </c>
      <c r="AG51" s="26" t="s">
        <v>1523</v>
      </c>
      <c r="AH51" s="26" t="s">
        <v>6</v>
      </c>
      <c r="AI51" s="26" t="s">
        <v>1524</v>
      </c>
      <c r="AJ51" s="26" t="s">
        <v>951</v>
      </c>
      <c r="AK51" s="26" t="s">
        <v>949</v>
      </c>
      <c r="AL51" s="26" t="s">
        <v>1525</v>
      </c>
      <c r="AM51" s="26" t="s">
        <v>1526</v>
      </c>
      <c r="AN51" s="26" t="s">
        <v>953</v>
      </c>
      <c r="AO51" s="26" t="s">
        <v>954</v>
      </c>
      <c r="AP51" s="26" t="s">
        <v>713</v>
      </c>
      <c r="AQ51" s="26" t="s">
        <v>370</v>
      </c>
      <c r="AR51" s="26" t="s">
        <v>1206</v>
      </c>
      <c r="AS51" s="26" t="s">
        <v>1527</v>
      </c>
      <c r="AT51" s="26" t="s">
        <v>1528</v>
      </c>
      <c r="AU51" s="26" t="s">
        <v>1529</v>
      </c>
      <c r="AV51" s="26" t="s">
        <v>1530</v>
      </c>
      <c r="AW51" s="26" t="s">
        <v>720</v>
      </c>
      <c r="AX51" s="26" t="s">
        <v>720</v>
      </c>
    </row>
    <row r="52" spans="1:50" x14ac:dyDescent="0.25">
      <c r="A52" s="26" t="s">
        <v>1531</v>
      </c>
      <c r="B52" s="26" t="s">
        <v>682</v>
      </c>
      <c r="C52" s="26" t="s">
        <v>1532</v>
      </c>
      <c r="D52" s="26" t="s">
        <v>1533</v>
      </c>
      <c r="E52" s="26" t="s">
        <v>1533</v>
      </c>
      <c r="F52" s="26" t="s">
        <v>1534</v>
      </c>
      <c r="H52" s="26" t="s">
        <v>1044</v>
      </c>
      <c r="I52" s="26" t="s">
        <v>1535</v>
      </c>
      <c r="J52" s="26" t="s">
        <v>1046</v>
      </c>
      <c r="K52" s="26" t="s">
        <v>779</v>
      </c>
      <c r="L52" s="26" t="s">
        <v>691</v>
      </c>
      <c r="M52" s="26" t="s">
        <v>177</v>
      </c>
      <c r="N52" s="26" t="s">
        <v>1536</v>
      </c>
      <c r="O52" s="26" t="s">
        <v>1537</v>
      </c>
      <c r="P52" s="26" t="s">
        <v>1537</v>
      </c>
      <c r="Q52" s="26" t="s">
        <v>1538</v>
      </c>
      <c r="R52" s="26" t="s">
        <v>695</v>
      </c>
      <c r="S52" s="26" t="s">
        <v>1539</v>
      </c>
      <c r="T52" s="26" t="s">
        <v>1540</v>
      </c>
      <c r="U52" s="26" t="s">
        <v>1541</v>
      </c>
      <c r="V52" s="26" t="s">
        <v>1174</v>
      </c>
      <c r="W52" s="26" t="s">
        <v>700</v>
      </c>
      <c r="X52" s="26" t="s">
        <v>1296</v>
      </c>
      <c r="Y52" s="26" t="s">
        <v>1027</v>
      </c>
      <c r="Z52" s="26" t="s">
        <v>1028</v>
      </c>
      <c r="AA52" s="26" t="s">
        <v>542</v>
      </c>
      <c r="AB52" s="26" t="s">
        <v>542</v>
      </c>
      <c r="AC52" s="26" t="s">
        <v>704</v>
      </c>
      <c r="AD52" s="26" t="s">
        <v>691</v>
      </c>
      <c r="AE52" s="26" t="s">
        <v>737</v>
      </c>
      <c r="AF52" s="26" t="s">
        <v>738</v>
      </c>
      <c r="AG52" s="26" t="s">
        <v>1435</v>
      </c>
      <c r="AH52" s="26" t="s">
        <v>1055</v>
      </c>
      <c r="AI52" s="26" t="s">
        <v>1056</v>
      </c>
      <c r="AJ52" s="26" t="s">
        <v>1057</v>
      </c>
      <c r="AK52" s="26" t="s">
        <v>1055</v>
      </c>
      <c r="AL52" s="26" t="s">
        <v>1542</v>
      </c>
      <c r="AM52" s="26" t="s">
        <v>1542</v>
      </c>
      <c r="AN52" s="26" t="s">
        <v>1059</v>
      </c>
      <c r="AO52" s="26" t="s">
        <v>1035</v>
      </c>
      <c r="AP52" s="26" t="s">
        <v>713</v>
      </c>
      <c r="AQ52" s="26" t="s">
        <v>1539</v>
      </c>
      <c r="AR52" s="26" t="s">
        <v>741</v>
      </c>
      <c r="AS52" s="26" t="s">
        <v>1543</v>
      </c>
      <c r="AT52" s="26" t="s">
        <v>1544</v>
      </c>
      <c r="AU52" s="26" t="s">
        <v>1545</v>
      </c>
      <c r="AV52" s="26" t="s">
        <v>1546</v>
      </c>
      <c r="AW52" s="26" t="s">
        <v>720</v>
      </c>
      <c r="AX52" s="26" t="s">
        <v>720</v>
      </c>
    </row>
    <row r="53" spans="1:50" x14ac:dyDescent="0.25">
      <c r="A53" s="26" t="s">
        <v>1547</v>
      </c>
      <c r="B53" s="26" t="s">
        <v>682</v>
      </c>
      <c r="C53" s="26" t="s">
        <v>1548</v>
      </c>
      <c r="D53" s="26" t="s">
        <v>1549</v>
      </c>
      <c r="E53" s="26" t="s">
        <v>1549</v>
      </c>
      <c r="F53" s="26" t="s">
        <v>1550</v>
      </c>
      <c r="G53" s="26" t="s">
        <v>1551</v>
      </c>
      <c r="H53" s="26" t="s">
        <v>1092</v>
      </c>
      <c r="I53" s="26" t="s">
        <v>1552</v>
      </c>
      <c r="J53" s="26" t="s">
        <v>1167</v>
      </c>
      <c r="K53" s="26" t="s">
        <v>690</v>
      </c>
      <c r="L53" s="26" t="s">
        <v>691</v>
      </c>
      <c r="M53" s="26" t="s">
        <v>1335</v>
      </c>
      <c r="N53" s="26" t="s">
        <v>1553</v>
      </c>
      <c r="O53" s="26" t="s">
        <v>1554</v>
      </c>
      <c r="P53" s="26" t="s">
        <v>1554</v>
      </c>
      <c r="Q53" s="26" t="s">
        <v>1555</v>
      </c>
      <c r="R53" s="26" t="s">
        <v>695</v>
      </c>
      <c r="S53" s="26" t="s">
        <v>1556</v>
      </c>
      <c r="T53" s="26" t="s">
        <v>1557</v>
      </c>
      <c r="U53" s="26" t="s">
        <v>1558</v>
      </c>
      <c r="V53" s="26" t="s">
        <v>1273</v>
      </c>
      <c r="W53" s="26" t="s">
        <v>700</v>
      </c>
      <c r="X53" s="26" t="s">
        <v>1559</v>
      </c>
      <c r="Y53" s="26" t="s">
        <v>1027</v>
      </c>
      <c r="Z53" s="26" t="s">
        <v>1028</v>
      </c>
      <c r="AA53" s="26" t="s">
        <v>542</v>
      </c>
      <c r="AB53" s="26" t="s">
        <v>542</v>
      </c>
      <c r="AC53" s="26" t="s">
        <v>704</v>
      </c>
      <c r="AD53" s="26" t="s">
        <v>691</v>
      </c>
      <c r="AE53" s="26" t="s">
        <v>737</v>
      </c>
      <c r="AF53" s="26" t="s">
        <v>738</v>
      </c>
      <c r="AG53" s="26" t="s">
        <v>1435</v>
      </c>
      <c r="AH53" s="26" t="s">
        <v>1078</v>
      </c>
      <c r="AI53" s="26" t="s">
        <v>1079</v>
      </c>
      <c r="AJ53" s="26" t="s">
        <v>1080</v>
      </c>
      <c r="AK53" s="26" t="s">
        <v>1078</v>
      </c>
      <c r="AL53" s="26" t="s">
        <v>1560</v>
      </c>
      <c r="AM53" s="26" t="s">
        <v>1560</v>
      </c>
      <c r="AN53" s="26" t="s">
        <v>1082</v>
      </c>
      <c r="AO53" s="26" t="s">
        <v>1035</v>
      </c>
      <c r="AP53" s="26" t="s">
        <v>713</v>
      </c>
      <c r="AR53" s="26" t="s">
        <v>715</v>
      </c>
      <c r="AS53" s="26" t="s">
        <v>1561</v>
      </c>
      <c r="AT53" s="26" t="s">
        <v>1562</v>
      </c>
      <c r="AU53" s="26" t="s">
        <v>1563</v>
      </c>
      <c r="AV53" s="26" t="s">
        <v>1564</v>
      </c>
      <c r="AW53" s="26" t="s">
        <v>720</v>
      </c>
      <c r="AX53" s="26" t="s">
        <v>720</v>
      </c>
    </row>
    <row r="54" spans="1:50" x14ac:dyDescent="0.25">
      <c r="A54" s="26" t="s">
        <v>1565</v>
      </c>
      <c r="B54" s="26" t="s">
        <v>682</v>
      </c>
      <c r="C54" s="26" t="s">
        <v>1566</v>
      </c>
      <c r="D54" s="26" t="s">
        <v>1567</v>
      </c>
      <c r="E54" s="26" t="s">
        <v>1567</v>
      </c>
      <c r="F54" s="26" t="s">
        <v>1568</v>
      </c>
      <c r="H54" s="26" t="s">
        <v>1092</v>
      </c>
      <c r="I54" s="26" t="s">
        <v>1569</v>
      </c>
      <c r="J54" s="26" t="s">
        <v>1167</v>
      </c>
      <c r="K54" s="26" t="s">
        <v>690</v>
      </c>
      <c r="L54" s="26" t="s">
        <v>691</v>
      </c>
      <c r="M54" s="26" t="s">
        <v>33</v>
      </c>
      <c r="N54" s="26" t="s">
        <v>1570</v>
      </c>
      <c r="O54" s="26" t="s">
        <v>1571</v>
      </c>
      <c r="P54" s="26" t="s">
        <v>1571</v>
      </c>
      <c r="Q54" s="26" t="s">
        <v>1572</v>
      </c>
      <c r="R54" s="26" t="s">
        <v>695</v>
      </c>
      <c r="S54" s="26" t="s">
        <v>1573</v>
      </c>
      <c r="T54" s="26" t="s">
        <v>1574</v>
      </c>
      <c r="U54" s="26" t="s">
        <v>1575</v>
      </c>
      <c r="V54" s="26" t="s">
        <v>1273</v>
      </c>
      <c r="W54" s="26" t="s">
        <v>700</v>
      </c>
      <c r="X54" s="26" t="s">
        <v>1576</v>
      </c>
      <c r="Y54" s="26" t="s">
        <v>1027</v>
      </c>
      <c r="Z54" s="26" t="s">
        <v>1028</v>
      </c>
      <c r="AA54" s="26" t="s">
        <v>542</v>
      </c>
      <c r="AB54" s="26" t="s">
        <v>542</v>
      </c>
      <c r="AC54" s="26" t="s">
        <v>704</v>
      </c>
      <c r="AD54" s="26" t="s">
        <v>691</v>
      </c>
      <c r="AE54" s="26" t="s">
        <v>737</v>
      </c>
      <c r="AF54" s="26" t="s">
        <v>738</v>
      </c>
      <c r="AG54" s="26" t="s">
        <v>1435</v>
      </c>
      <c r="AH54" s="26" t="s">
        <v>1102</v>
      </c>
      <c r="AI54" s="26" t="s">
        <v>1103</v>
      </c>
      <c r="AJ54" s="26" t="s">
        <v>1104</v>
      </c>
      <c r="AK54" s="26" t="s">
        <v>1102</v>
      </c>
      <c r="AL54" s="26" t="s">
        <v>1577</v>
      </c>
      <c r="AM54" s="26" t="s">
        <v>1577</v>
      </c>
      <c r="AN54" s="26" t="s">
        <v>1106</v>
      </c>
      <c r="AO54" s="26" t="s">
        <v>1035</v>
      </c>
      <c r="AP54" s="26" t="s">
        <v>713</v>
      </c>
      <c r="AQ54" s="26" t="s">
        <v>1573</v>
      </c>
      <c r="AR54" s="26" t="s">
        <v>741</v>
      </c>
      <c r="AS54" s="26" t="s">
        <v>1578</v>
      </c>
      <c r="AT54" s="26" t="s">
        <v>1579</v>
      </c>
      <c r="AU54" s="26" t="s">
        <v>1580</v>
      </c>
      <c r="AV54" s="26" t="s">
        <v>1581</v>
      </c>
      <c r="AW54" s="26" t="s">
        <v>720</v>
      </c>
      <c r="AX54" s="26" t="s">
        <v>720</v>
      </c>
    </row>
    <row r="55" spans="1:50" x14ac:dyDescent="0.25">
      <c r="A55" s="26" t="s">
        <v>1582</v>
      </c>
      <c r="B55" s="26" t="s">
        <v>682</v>
      </c>
      <c r="C55" s="26" t="s">
        <v>1583</v>
      </c>
      <c r="D55" s="26" t="s">
        <v>1584</v>
      </c>
      <c r="E55" s="26" t="s">
        <v>1584</v>
      </c>
      <c r="F55" s="26" t="s">
        <v>1585</v>
      </c>
      <c r="G55" s="26" t="s">
        <v>1586</v>
      </c>
      <c r="H55" s="26" t="s">
        <v>1445</v>
      </c>
      <c r="I55" s="26" t="s">
        <v>1587</v>
      </c>
      <c r="J55" s="26" t="s">
        <v>920</v>
      </c>
      <c r="K55" s="26" t="s">
        <v>690</v>
      </c>
      <c r="L55" s="26" t="s">
        <v>682</v>
      </c>
      <c r="M55" s="26" t="s">
        <v>14</v>
      </c>
      <c r="N55" s="26" t="s">
        <v>1588</v>
      </c>
      <c r="O55" s="26" t="s">
        <v>1589</v>
      </c>
      <c r="P55" s="26" t="s">
        <v>1589</v>
      </c>
      <c r="Q55" s="26" t="s">
        <v>1590</v>
      </c>
      <c r="R55" s="26" t="s">
        <v>695</v>
      </c>
      <c r="S55" s="26" t="s">
        <v>1591</v>
      </c>
      <c r="T55" s="26" t="s">
        <v>1592</v>
      </c>
      <c r="U55" s="26" t="s">
        <v>1593</v>
      </c>
      <c r="V55" s="26" t="s">
        <v>1594</v>
      </c>
      <c r="W55" s="26" t="s">
        <v>973</v>
      </c>
      <c r="X55" s="26" t="s">
        <v>1595</v>
      </c>
      <c r="Y55" s="26" t="s">
        <v>1150</v>
      </c>
      <c r="Z55" s="26" t="s">
        <v>546</v>
      </c>
      <c r="AA55" s="26" t="s">
        <v>761</v>
      </c>
      <c r="AB55" s="26" t="s">
        <v>542</v>
      </c>
      <c r="AC55" s="26" t="s">
        <v>977</v>
      </c>
      <c r="AD55" s="26" t="s">
        <v>978</v>
      </c>
      <c r="AE55" s="26" t="s">
        <v>1455</v>
      </c>
      <c r="AF55" s="26" t="s">
        <v>1456</v>
      </c>
      <c r="AG55" s="26" t="s">
        <v>1457</v>
      </c>
      <c r="AH55" s="26" t="s">
        <v>1596</v>
      </c>
      <c r="AI55" s="26" t="s">
        <v>1597</v>
      </c>
      <c r="AJ55" s="26" t="s">
        <v>709</v>
      </c>
      <c r="AK55" s="26" t="s">
        <v>640</v>
      </c>
      <c r="AL55" s="26" t="s">
        <v>1598</v>
      </c>
      <c r="AM55" s="26" t="s">
        <v>1599</v>
      </c>
      <c r="AN55" s="26" t="s">
        <v>711</v>
      </c>
      <c r="AO55" s="26" t="s">
        <v>712</v>
      </c>
      <c r="AP55" s="26" t="s">
        <v>713</v>
      </c>
      <c r="AR55" s="26" t="s">
        <v>1206</v>
      </c>
      <c r="AS55" s="26" t="s">
        <v>1600</v>
      </c>
      <c r="AT55" s="26" t="s">
        <v>1601</v>
      </c>
      <c r="AV55" s="26" t="s">
        <v>1602</v>
      </c>
      <c r="AW55" s="26" t="s">
        <v>720</v>
      </c>
      <c r="AX55" s="26" t="s">
        <v>720</v>
      </c>
    </row>
    <row r="56" spans="1:50" x14ac:dyDescent="0.25">
      <c r="A56" s="26" t="s">
        <v>1603</v>
      </c>
      <c r="B56" s="26" t="s">
        <v>682</v>
      </c>
      <c r="C56" s="26" t="s">
        <v>1604</v>
      </c>
      <c r="D56" s="26" t="s">
        <v>1605</v>
      </c>
      <c r="E56" s="26" t="s">
        <v>1605</v>
      </c>
      <c r="F56" s="26" t="s">
        <v>1606</v>
      </c>
      <c r="H56" s="26" t="s">
        <v>1445</v>
      </c>
      <c r="I56" s="26" t="s">
        <v>1607</v>
      </c>
      <c r="J56" s="26" t="s">
        <v>1140</v>
      </c>
      <c r="K56" s="26" t="s">
        <v>690</v>
      </c>
      <c r="L56" s="26" t="s">
        <v>682</v>
      </c>
      <c r="M56" s="26" t="s">
        <v>33</v>
      </c>
      <c r="N56" s="26" t="s">
        <v>1608</v>
      </c>
      <c r="O56" s="26" t="s">
        <v>1609</v>
      </c>
      <c r="P56" s="26" t="s">
        <v>1609</v>
      </c>
      <c r="Q56" s="26" t="s">
        <v>1610</v>
      </c>
      <c r="R56" s="26" t="s">
        <v>695</v>
      </c>
      <c r="S56" s="26" t="s">
        <v>1611</v>
      </c>
      <c r="T56" s="26" t="s">
        <v>1612</v>
      </c>
      <c r="U56" s="26" t="s">
        <v>1613</v>
      </c>
      <c r="V56" s="26" t="s">
        <v>1614</v>
      </c>
      <c r="W56" s="26" t="s">
        <v>973</v>
      </c>
      <c r="X56" s="26" t="s">
        <v>1615</v>
      </c>
      <c r="Y56" s="26" t="s">
        <v>1150</v>
      </c>
      <c r="Z56" s="26" t="s">
        <v>546</v>
      </c>
      <c r="AA56" s="26" t="s">
        <v>761</v>
      </c>
      <c r="AB56" s="26" t="s">
        <v>542</v>
      </c>
      <c r="AC56" s="26" t="s">
        <v>977</v>
      </c>
      <c r="AD56" s="26" t="s">
        <v>978</v>
      </c>
      <c r="AE56" s="26" t="s">
        <v>979</v>
      </c>
      <c r="AF56" s="26" t="s">
        <v>980</v>
      </c>
      <c r="AG56" s="26" t="s">
        <v>1616</v>
      </c>
      <c r="AH56" s="26" t="s">
        <v>980</v>
      </c>
      <c r="AI56" s="26" t="s">
        <v>1617</v>
      </c>
      <c r="AJ56" s="26" t="s">
        <v>951</v>
      </c>
      <c r="AK56" s="26" t="s">
        <v>949</v>
      </c>
      <c r="AL56" s="26" t="s">
        <v>1618</v>
      </c>
      <c r="AM56" s="26" t="s">
        <v>1619</v>
      </c>
      <c r="AN56" s="26" t="s">
        <v>953</v>
      </c>
      <c r="AO56" s="26" t="s">
        <v>954</v>
      </c>
      <c r="AP56" s="26" t="s">
        <v>713</v>
      </c>
      <c r="AR56" s="26" t="s">
        <v>1206</v>
      </c>
      <c r="AS56" s="26" t="s">
        <v>1620</v>
      </c>
      <c r="AT56" s="26" t="s">
        <v>1621</v>
      </c>
      <c r="AV56" s="26" t="s">
        <v>1622</v>
      </c>
      <c r="AW56" s="26" t="s">
        <v>720</v>
      </c>
      <c r="AX56" s="26" t="s">
        <v>720</v>
      </c>
    </row>
    <row r="57" spans="1:50" x14ac:dyDescent="0.25">
      <c r="A57" s="26" t="s">
        <v>1623</v>
      </c>
      <c r="B57" s="26" t="s">
        <v>682</v>
      </c>
      <c r="C57" s="26" t="s">
        <v>1624</v>
      </c>
      <c r="D57" s="26" t="s">
        <v>1625</v>
      </c>
      <c r="E57" s="26" t="s">
        <v>1625</v>
      </c>
      <c r="F57" s="26" t="s">
        <v>1626</v>
      </c>
      <c r="H57" s="26" t="s">
        <v>1214</v>
      </c>
      <c r="I57" s="26" t="s">
        <v>1627</v>
      </c>
      <c r="J57" s="26" t="s">
        <v>1265</v>
      </c>
      <c r="K57" s="26" t="s">
        <v>779</v>
      </c>
      <c r="L57" s="26" t="s">
        <v>691</v>
      </c>
      <c r="M57" s="26" t="s">
        <v>33</v>
      </c>
      <c r="N57" s="26" t="s">
        <v>1628</v>
      </c>
      <c r="O57" s="26" t="s">
        <v>1629</v>
      </c>
      <c r="P57" s="26" t="s">
        <v>1629</v>
      </c>
      <c r="Q57" s="26" t="s">
        <v>1630</v>
      </c>
      <c r="R57" s="26" t="s">
        <v>695</v>
      </c>
      <c r="S57" s="26" t="s">
        <v>1631</v>
      </c>
      <c r="T57" s="26" t="s">
        <v>1632</v>
      </c>
      <c r="U57" s="26" t="s">
        <v>1633</v>
      </c>
      <c r="V57" s="26" t="s">
        <v>1295</v>
      </c>
      <c r="W57" s="26" t="s">
        <v>700</v>
      </c>
      <c r="X57" s="26" t="s">
        <v>1318</v>
      </c>
      <c r="Y57" s="26" t="s">
        <v>1150</v>
      </c>
      <c r="Z57" s="26" t="s">
        <v>546</v>
      </c>
      <c r="AA57" s="26" t="s">
        <v>542</v>
      </c>
      <c r="AB57" s="26" t="s">
        <v>542</v>
      </c>
      <c r="AC57" s="26" t="s">
        <v>704</v>
      </c>
      <c r="AD57" s="26" t="s">
        <v>691</v>
      </c>
      <c r="AE57" s="26" t="s">
        <v>737</v>
      </c>
      <c r="AF57" s="26" t="s">
        <v>738</v>
      </c>
      <c r="AG57" s="26" t="s">
        <v>1435</v>
      </c>
      <c r="AH57" s="26" t="s">
        <v>1030</v>
      </c>
      <c r="AI57" s="26" t="s">
        <v>1031</v>
      </c>
      <c r="AJ57" s="26" t="s">
        <v>1032</v>
      </c>
      <c r="AK57" s="26" t="s">
        <v>1030</v>
      </c>
      <c r="AL57" s="26" t="s">
        <v>1634</v>
      </c>
      <c r="AM57" s="26" t="s">
        <v>1634</v>
      </c>
      <c r="AN57" s="26" t="s">
        <v>1034</v>
      </c>
      <c r="AO57" s="26" t="s">
        <v>1035</v>
      </c>
      <c r="AP57" s="26" t="s">
        <v>713</v>
      </c>
      <c r="AQ57" s="26" t="s">
        <v>1631</v>
      </c>
      <c r="AR57" s="26" t="s">
        <v>741</v>
      </c>
      <c r="AS57" s="26" t="s">
        <v>1635</v>
      </c>
      <c r="AT57" s="26" t="s">
        <v>1636</v>
      </c>
      <c r="AU57" s="26" t="s">
        <v>1637</v>
      </c>
      <c r="AV57" s="26" t="s">
        <v>1638</v>
      </c>
      <c r="AW57" s="26" t="s">
        <v>720</v>
      </c>
      <c r="AX57" s="26" t="s">
        <v>720</v>
      </c>
    </row>
    <row r="58" spans="1:50" x14ac:dyDescent="0.25">
      <c r="A58" s="26" t="s">
        <v>1639</v>
      </c>
      <c r="B58" s="26" t="s">
        <v>682</v>
      </c>
      <c r="C58" s="26" t="s">
        <v>1640</v>
      </c>
      <c r="D58" s="26" t="s">
        <v>1641</v>
      </c>
      <c r="E58" s="26" t="s">
        <v>1641</v>
      </c>
      <c r="F58" s="26" t="s">
        <v>1642</v>
      </c>
      <c r="H58" s="26" t="s">
        <v>1190</v>
      </c>
      <c r="I58" s="26" t="s">
        <v>1643</v>
      </c>
      <c r="J58" s="26" t="s">
        <v>1216</v>
      </c>
      <c r="K58" s="26" t="s">
        <v>690</v>
      </c>
      <c r="L58" s="26" t="s">
        <v>691</v>
      </c>
      <c r="M58" s="26" t="s">
        <v>33</v>
      </c>
      <c r="N58" s="26" t="s">
        <v>1644</v>
      </c>
      <c r="O58" s="26" t="s">
        <v>1645</v>
      </c>
      <c r="P58" s="26" t="s">
        <v>1645</v>
      </c>
      <c r="Q58" s="26" t="s">
        <v>1646</v>
      </c>
      <c r="R58" s="26" t="s">
        <v>695</v>
      </c>
      <c r="S58" s="26" t="s">
        <v>1647</v>
      </c>
      <c r="T58" s="26" t="s">
        <v>1648</v>
      </c>
      <c r="U58" s="26" t="s">
        <v>1649</v>
      </c>
      <c r="V58" s="26" t="s">
        <v>1273</v>
      </c>
      <c r="W58" s="26" t="s">
        <v>700</v>
      </c>
      <c r="X58" s="26" t="s">
        <v>1650</v>
      </c>
      <c r="Y58" s="26" t="s">
        <v>1150</v>
      </c>
      <c r="Z58" s="26" t="s">
        <v>546</v>
      </c>
      <c r="AA58" s="26" t="s">
        <v>542</v>
      </c>
      <c r="AB58" s="26" t="s">
        <v>542</v>
      </c>
      <c r="AC58" s="26" t="s">
        <v>704</v>
      </c>
      <c r="AD58" s="26" t="s">
        <v>691</v>
      </c>
      <c r="AE58" s="26" t="s">
        <v>737</v>
      </c>
      <c r="AF58" s="26" t="s">
        <v>738</v>
      </c>
      <c r="AG58" s="26" t="s">
        <v>1435</v>
      </c>
      <c r="AH58" s="26" t="s">
        <v>1176</v>
      </c>
      <c r="AI58" s="26" t="s">
        <v>1177</v>
      </c>
      <c r="AJ58" s="26" t="s">
        <v>1178</v>
      </c>
      <c r="AK58" s="26" t="s">
        <v>1176</v>
      </c>
      <c r="AL58" s="26" t="s">
        <v>1651</v>
      </c>
      <c r="AM58" s="26" t="s">
        <v>1651</v>
      </c>
      <c r="AN58" s="26" t="s">
        <v>1180</v>
      </c>
      <c r="AO58" s="26" t="s">
        <v>1157</v>
      </c>
      <c r="AP58" s="26" t="s">
        <v>713</v>
      </c>
      <c r="AQ58" s="26" t="s">
        <v>761</v>
      </c>
      <c r="AR58" s="26" t="s">
        <v>1206</v>
      </c>
      <c r="AS58" s="26" t="s">
        <v>1652</v>
      </c>
      <c r="AT58" s="26" t="s">
        <v>1653</v>
      </c>
      <c r="AU58" s="26" t="s">
        <v>1654</v>
      </c>
      <c r="AV58" s="26" t="s">
        <v>1655</v>
      </c>
      <c r="AW58" s="26" t="s">
        <v>720</v>
      </c>
      <c r="AX58" s="26" t="s">
        <v>720</v>
      </c>
    </row>
    <row r="59" spans="1:50" x14ac:dyDescent="0.25">
      <c r="A59" s="26" t="s">
        <v>1656</v>
      </c>
      <c r="B59" s="26" t="s">
        <v>682</v>
      </c>
      <c r="C59" s="26" t="s">
        <v>1657</v>
      </c>
      <c r="D59" s="26" t="s">
        <v>1658</v>
      </c>
      <c r="E59" s="26" t="s">
        <v>1658</v>
      </c>
      <c r="F59" s="26" t="s">
        <v>1658</v>
      </c>
      <c r="H59" s="26" t="s">
        <v>1238</v>
      </c>
      <c r="I59" s="26" t="s">
        <v>1659</v>
      </c>
      <c r="J59" s="26" t="s">
        <v>1216</v>
      </c>
      <c r="K59" s="26" t="s">
        <v>690</v>
      </c>
      <c r="L59" s="26" t="s">
        <v>691</v>
      </c>
      <c r="M59" s="26" t="s">
        <v>1660</v>
      </c>
      <c r="N59" s="26" t="s">
        <v>1661</v>
      </c>
      <c r="O59" s="26" t="s">
        <v>1662</v>
      </c>
      <c r="P59" s="26" t="s">
        <v>1662</v>
      </c>
      <c r="Q59" s="26" t="s">
        <v>1663</v>
      </c>
      <c r="R59" s="26" t="s">
        <v>695</v>
      </c>
      <c r="S59" s="26" t="s">
        <v>1664</v>
      </c>
      <c r="T59" s="26" t="s">
        <v>1665</v>
      </c>
      <c r="U59" s="26" t="s">
        <v>1666</v>
      </c>
      <c r="V59" s="26" t="s">
        <v>1667</v>
      </c>
      <c r="W59" s="26" t="s">
        <v>700</v>
      </c>
      <c r="X59" s="26" t="s">
        <v>1668</v>
      </c>
      <c r="Y59" s="26" t="s">
        <v>1150</v>
      </c>
      <c r="Z59" s="26" t="s">
        <v>546</v>
      </c>
      <c r="AA59" s="26" t="s">
        <v>542</v>
      </c>
      <c r="AB59" s="26" t="s">
        <v>542</v>
      </c>
      <c r="AC59" s="26" t="s">
        <v>704</v>
      </c>
      <c r="AD59" s="26" t="s">
        <v>691</v>
      </c>
      <c r="AE59" s="26" t="s">
        <v>737</v>
      </c>
      <c r="AF59" s="26" t="s">
        <v>738</v>
      </c>
      <c r="AG59" s="26" t="s">
        <v>1435</v>
      </c>
      <c r="AH59" s="26" t="s">
        <v>1201</v>
      </c>
      <c r="AI59" s="26" t="s">
        <v>1202</v>
      </c>
      <c r="AJ59" s="26" t="s">
        <v>1203</v>
      </c>
      <c r="AK59" s="26" t="s">
        <v>1201</v>
      </c>
      <c r="AL59" s="26" t="s">
        <v>1669</v>
      </c>
      <c r="AM59" s="26" t="s">
        <v>1669</v>
      </c>
      <c r="AN59" s="26" t="s">
        <v>1205</v>
      </c>
      <c r="AO59" s="26" t="s">
        <v>1157</v>
      </c>
      <c r="AP59" s="26" t="s">
        <v>713</v>
      </c>
      <c r="AQ59" s="26" t="s">
        <v>1664</v>
      </c>
      <c r="AR59" s="26" t="s">
        <v>741</v>
      </c>
      <c r="AS59" s="26" t="s">
        <v>1670</v>
      </c>
      <c r="AT59" s="26" t="s">
        <v>1671</v>
      </c>
      <c r="AU59" s="26" t="s">
        <v>1672</v>
      </c>
      <c r="AV59" s="26" t="s">
        <v>1673</v>
      </c>
      <c r="AW59" s="26" t="s">
        <v>720</v>
      </c>
      <c r="AX59" s="26" t="s">
        <v>720</v>
      </c>
    </row>
    <row r="60" spans="1:50" x14ac:dyDescent="0.25">
      <c r="A60" s="26" t="s">
        <v>1674</v>
      </c>
      <c r="B60" s="26" t="s">
        <v>682</v>
      </c>
      <c r="C60" s="26" t="s">
        <v>1675</v>
      </c>
      <c r="D60" s="26" t="s">
        <v>1676</v>
      </c>
      <c r="E60" s="26" t="s">
        <v>1676</v>
      </c>
      <c r="F60" s="26" t="s">
        <v>1676</v>
      </c>
      <c r="H60" s="26" t="s">
        <v>1238</v>
      </c>
      <c r="I60" s="26" t="s">
        <v>1677</v>
      </c>
      <c r="J60" s="26" t="s">
        <v>1678</v>
      </c>
      <c r="K60" s="26" t="s">
        <v>690</v>
      </c>
      <c r="L60" s="26" t="s">
        <v>691</v>
      </c>
      <c r="M60" s="26" t="s">
        <v>1679</v>
      </c>
      <c r="N60" s="26" t="s">
        <v>1680</v>
      </c>
      <c r="O60" s="26" t="s">
        <v>1681</v>
      </c>
      <c r="P60" s="26" t="s">
        <v>1681</v>
      </c>
      <c r="Q60" s="26" t="s">
        <v>1682</v>
      </c>
      <c r="R60" s="26" t="s">
        <v>695</v>
      </c>
      <c r="S60" s="26" t="s">
        <v>1683</v>
      </c>
      <c r="T60" s="26" t="s">
        <v>1684</v>
      </c>
      <c r="U60" s="26" t="s">
        <v>1685</v>
      </c>
      <c r="V60" s="26" t="s">
        <v>1223</v>
      </c>
      <c r="W60" s="26" t="s">
        <v>700</v>
      </c>
      <c r="X60" s="26" t="s">
        <v>1686</v>
      </c>
      <c r="Y60" s="26" t="s">
        <v>1150</v>
      </c>
      <c r="Z60" s="26" t="s">
        <v>546</v>
      </c>
      <c r="AA60" s="26" t="s">
        <v>542</v>
      </c>
      <c r="AB60" s="26" t="s">
        <v>542</v>
      </c>
      <c r="AC60" s="26" t="s">
        <v>704</v>
      </c>
      <c r="AD60" s="26" t="s">
        <v>691</v>
      </c>
      <c r="AE60" s="26" t="s">
        <v>737</v>
      </c>
      <c r="AF60" s="26" t="s">
        <v>738</v>
      </c>
      <c r="AG60" s="26" t="s">
        <v>1435</v>
      </c>
      <c r="AH60" s="26" t="s">
        <v>1225</v>
      </c>
      <c r="AI60" s="26" t="s">
        <v>1226</v>
      </c>
      <c r="AJ60" s="26" t="s">
        <v>1227</v>
      </c>
      <c r="AK60" s="26" t="s">
        <v>1225</v>
      </c>
      <c r="AL60" s="26" t="s">
        <v>1687</v>
      </c>
      <c r="AM60" s="26" t="s">
        <v>1687</v>
      </c>
      <c r="AN60" s="26" t="s">
        <v>1229</v>
      </c>
      <c r="AO60" s="26" t="s">
        <v>1157</v>
      </c>
      <c r="AP60" s="26" t="s">
        <v>713</v>
      </c>
      <c r="AQ60" s="26" t="s">
        <v>1683</v>
      </c>
      <c r="AR60" s="26" t="s">
        <v>741</v>
      </c>
      <c r="AS60" s="26" t="s">
        <v>1688</v>
      </c>
      <c r="AT60" s="26" t="s">
        <v>1689</v>
      </c>
      <c r="AU60" s="26" t="s">
        <v>1690</v>
      </c>
      <c r="AV60" s="26" t="s">
        <v>1691</v>
      </c>
      <c r="AW60" s="26" t="s">
        <v>720</v>
      </c>
      <c r="AX60" s="26" t="s">
        <v>720</v>
      </c>
    </row>
    <row r="61" spans="1:50" x14ac:dyDescent="0.25">
      <c r="A61" s="26" t="s">
        <v>1692</v>
      </c>
      <c r="B61" s="26" t="s">
        <v>682</v>
      </c>
      <c r="C61" s="26" t="s">
        <v>1693</v>
      </c>
      <c r="D61" s="26" t="s">
        <v>1694</v>
      </c>
      <c r="E61" s="26" t="s">
        <v>1694</v>
      </c>
      <c r="F61" s="26" t="s">
        <v>1694</v>
      </c>
      <c r="H61" s="26" t="s">
        <v>1238</v>
      </c>
      <c r="I61" s="26" t="s">
        <v>1695</v>
      </c>
      <c r="J61" s="26" t="s">
        <v>1696</v>
      </c>
      <c r="K61" s="26" t="s">
        <v>690</v>
      </c>
      <c r="L61" s="26" t="s">
        <v>691</v>
      </c>
      <c r="M61" s="26" t="s">
        <v>1697</v>
      </c>
      <c r="N61" s="26" t="s">
        <v>1698</v>
      </c>
      <c r="O61" s="26" t="s">
        <v>1699</v>
      </c>
      <c r="P61" s="26" t="s">
        <v>1699</v>
      </c>
      <c r="Q61" s="26" t="s">
        <v>1700</v>
      </c>
      <c r="R61" s="26" t="s">
        <v>695</v>
      </c>
      <c r="S61" s="26" t="s">
        <v>1701</v>
      </c>
      <c r="T61" s="26" t="s">
        <v>1702</v>
      </c>
      <c r="U61" s="26" t="s">
        <v>1703</v>
      </c>
      <c r="V61" s="26" t="s">
        <v>1667</v>
      </c>
      <c r="W61" s="26" t="s">
        <v>700</v>
      </c>
      <c r="X61" s="26" t="s">
        <v>1704</v>
      </c>
      <c r="Y61" s="26" t="s">
        <v>1150</v>
      </c>
      <c r="Z61" s="26" t="s">
        <v>546</v>
      </c>
      <c r="AA61" s="26" t="s">
        <v>542</v>
      </c>
      <c r="AB61" s="26" t="s">
        <v>542</v>
      </c>
      <c r="AC61" s="26" t="s">
        <v>704</v>
      </c>
      <c r="AD61" s="26" t="s">
        <v>691</v>
      </c>
      <c r="AE61" s="26" t="s">
        <v>737</v>
      </c>
      <c r="AF61" s="26" t="s">
        <v>738</v>
      </c>
      <c r="AG61" s="26" t="s">
        <v>1435</v>
      </c>
      <c r="AH61" s="26" t="s">
        <v>1249</v>
      </c>
      <c r="AI61" s="26" t="s">
        <v>1250</v>
      </c>
      <c r="AJ61" s="26" t="s">
        <v>1251</v>
      </c>
      <c r="AK61" s="26" t="s">
        <v>1249</v>
      </c>
      <c r="AL61" s="26" t="s">
        <v>1705</v>
      </c>
      <c r="AM61" s="26" t="s">
        <v>1705</v>
      </c>
      <c r="AN61" s="26" t="s">
        <v>1253</v>
      </c>
      <c r="AO61" s="26" t="s">
        <v>1157</v>
      </c>
      <c r="AP61" s="26" t="s">
        <v>713</v>
      </c>
      <c r="AQ61" s="26" t="s">
        <v>1701</v>
      </c>
      <c r="AR61" s="26" t="s">
        <v>741</v>
      </c>
      <c r="AS61" s="26" t="s">
        <v>1706</v>
      </c>
      <c r="AT61" s="26" t="s">
        <v>1707</v>
      </c>
      <c r="AU61" s="26" t="s">
        <v>1708</v>
      </c>
      <c r="AV61" s="26" t="s">
        <v>1709</v>
      </c>
      <c r="AW61" s="26" t="s">
        <v>720</v>
      </c>
      <c r="AX61" s="26" t="s">
        <v>720</v>
      </c>
    </row>
    <row r="62" spans="1:50" x14ac:dyDescent="0.25">
      <c r="A62" s="26" t="s">
        <v>1710</v>
      </c>
      <c r="B62" s="26" t="s">
        <v>682</v>
      </c>
      <c r="C62" s="26" t="s">
        <v>1711</v>
      </c>
      <c r="D62" s="26" t="s">
        <v>1712</v>
      </c>
      <c r="E62" s="26" t="s">
        <v>1712</v>
      </c>
      <c r="F62" s="26" t="s">
        <v>638</v>
      </c>
      <c r="H62" s="26" t="s">
        <v>1190</v>
      </c>
      <c r="I62" s="26" t="s">
        <v>1713</v>
      </c>
      <c r="J62" s="26" t="s">
        <v>1696</v>
      </c>
      <c r="K62" s="26" t="s">
        <v>690</v>
      </c>
      <c r="L62" s="26" t="s">
        <v>691</v>
      </c>
      <c r="M62" s="26" t="s">
        <v>1714</v>
      </c>
      <c r="N62" s="26" t="s">
        <v>1698</v>
      </c>
      <c r="O62" s="26" t="s">
        <v>1715</v>
      </c>
      <c r="P62" s="26" t="s">
        <v>1715</v>
      </c>
      <c r="Q62" s="26" t="s">
        <v>1716</v>
      </c>
      <c r="R62" s="26" t="s">
        <v>695</v>
      </c>
      <c r="S62" s="26" t="s">
        <v>1717</v>
      </c>
      <c r="T62" s="26" t="s">
        <v>1718</v>
      </c>
      <c r="U62" s="26" t="s">
        <v>1719</v>
      </c>
      <c r="V62" s="26" t="s">
        <v>1720</v>
      </c>
      <c r="W62" s="26" t="s">
        <v>700</v>
      </c>
      <c r="X62" s="26" t="s">
        <v>1704</v>
      </c>
      <c r="Y62" s="26" t="s">
        <v>1150</v>
      </c>
      <c r="Z62" s="26" t="s">
        <v>546</v>
      </c>
      <c r="AA62" s="26" t="s">
        <v>542</v>
      </c>
      <c r="AB62" s="26" t="s">
        <v>542</v>
      </c>
      <c r="AC62" s="26" t="s">
        <v>704</v>
      </c>
      <c r="AD62" s="26" t="s">
        <v>691</v>
      </c>
      <c r="AE62" s="26" t="s">
        <v>737</v>
      </c>
      <c r="AF62" s="26" t="s">
        <v>738</v>
      </c>
      <c r="AG62" s="26" t="s">
        <v>1435</v>
      </c>
      <c r="AH62" s="26" t="s">
        <v>1275</v>
      </c>
      <c r="AI62" s="26" t="s">
        <v>1276</v>
      </c>
      <c r="AJ62" s="26" t="s">
        <v>1277</v>
      </c>
      <c r="AK62" s="26" t="s">
        <v>1275</v>
      </c>
      <c r="AL62" s="26" t="s">
        <v>1721</v>
      </c>
      <c r="AM62" s="26" t="s">
        <v>1721</v>
      </c>
      <c r="AN62" s="26" t="s">
        <v>1279</v>
      </c>
      <c r="AO62" s="26" t="s">
        <v>1157</v>
      </c>
      <c r="AP62" s="26" t="s">
        <v>713</v>
      </c>
      <c r="AQ62" s="26" t="s">
        <v>1722</v>
      </c>
      <c r="AR62" s="26" t="s">
        <v>1206</v>
      </c>
      <c r="AS62" s="26" t="s">
        <v>1723</v>
      </c>
      <c r="AT62" s="26" t="s">
        <v>1724</v>
      </c>
      <c r="AU62" s="26" t="s">
        <v>1725</v>
      </c>
      <c r="AV62" s="26" t="s">
        <v>1726</v>
      </c>
      <c r="AW62" s="26" t="s">
        <v>720</v>
      </c>
      <c r="AX62" s="26" t="s">
        <v>720</v>
      </c>
    </row>
    <row r="63" spans="1:50" x14ac:dyDescent="0.25">
      <c r="A63" s="26" t="s">
        <v>1727</v>
      </c>
      <c r="B63" s="26" t="s">
        <v>682</v>
      </c>
      <c r="C63" s="26" t="s">
        <v>1728</v>
      </c>
      <c r="D63" s="26" t="s">
        <v>1729</v>
      </c>
      <c r="E63" s="26" t="s">
        <v>1729</v>
      </c>
      <c r="F63" s="26" t="s">
        <v>1730</v>
      </c>
      <c r="G63" s="26" t="s">
        <v>1551</v>
      </c>
      <c r="H63" s="26" t="s">
        <v>1401</v>
      </c>
      <c r="I63" s="26" t="s">
        <v>1731</v>
      </c>
      <c r="J63" s="26" t="s">
        <v>1732</v>
      </c>
      <c r="K63" s="26" t="s">
        <v>779</v>
      </c>
      <c r="L63" s="26" t="s">
        <v>691</v>
      </c>
      <c r="M63" s="26" t="s">
        <v>728</v>
      </c>
      <c r="N63" s="26" t="s">
        <v>1733</v>
      </c>
      <c r="O63" s="26" t="s">
        <v>1734</v>
      </c>
      <c r="P63" s="26" t="s">
        <v>1734</v>
      </c>
      <c r="Q63" s="26" t="s">
        <v>1735</v>
      </c>
      <c r="R63" s="26" t="s">
        <v>695</v>
      </c>
      <c r="S63" s="26" t="s">
        <v>1736</v>
      </c>
      <c r="T63" s="26" t="s">
        <v>1737</v>
      </c>
      <c r="U63" s="26" t="s">
        <v>1738</v>
      </c>
      <c r="V63" s="26" t="s">
        <v>1739</v>
      </c>
      <c r="W63" s="26" t="s">
        <v>700</v>
      </c>
      <c r="X63" s="26" t="s">
        <v>1740</v>
      </c>
      <c r="Y63" s="26" t="s">
        <v>1150</v>
      </c>
      <c r="Z63" s="26" t="s">
        <v>546</v>
      </c>
      <c r="AA63" s="26" t="s">
        <v>542</v>
      </c>
      <c r="AB63" s="26" t="s">
        <v>542</v>
      </c>
      <c r="AC63" s="26" t="s">
        <v>704</v>
      </c>
      <c r="AD63" s="26" t="s">
        <v>691</v>
      </c>
      <c r="AE63" s="26" t="s">
        <v>737</v>
      </c>
      <c r="AF63" s="26" t="s">
        <v>738</v>
      </c>
      <c r="AG63" s="26" t="s">
        <v>1435</v>
      </c>
      <c r="AH63" s="26" t="s">
        <v>1297</v>
      </c>
      <c r="AI63" s="26" t="s">
        <v>1298</v>
      </c>
      <c r="AJ63" s="26" t="s">
        <v>1299</v>
      </c>
      <c r="AK63" s="26" t="s">
        <v>1297</v>
      </c>
      <c r="AL63" s="26" t="s">
        <v>1741</v>
      </c>
      <c r="AM63" s="26" t="s">
        <v>1741</v>
      </c>
      <c r="AN63" s="26" t="s">
        <v>1301</v>
      </c>
      <c r="AO63" s="26" t="s">
        <v>1157</v>
      </c>
      <c r="AP63" s="26" t="s">
        <v>713</v>
      </c>
      <c r="AR63" s="26" t="s">
        <v>741</v>
      </c>
      <c r="AS63" s="26" t="s">
        <v>1742</v>
      </c>
      <c r="AT63" s="26" t="s">
        <v>1743</v>
      </c>
      <c r="AU63" s="26" t="s">
        <v>1744</v>
      </c>
      <c r="AV63" s="26" t="s">
        <v>1745</v>
      </c>
      <c r="AW63" s="26" t="s">
        <v>720</v>
      </c>
      <c r="AX63" s="26" t="s">
        <v>720</v>
      </c>
    </row>
    <row r="64" spans="1:50" x14ac:dyDescent="0.25">
      <c r="A64" s="26" t="s">
        <v>1746</v>
      </c>
      <c r="B64" s="26" t="s">
        <v>682</v>
      </c>
      <c r="C64" s="26" t="s">
        <v>1747</v>
      </c>
      <c r="D64" s="26" t="s">
        <v>1748</v>
      </c>
      <c r="E64" s="26" t="s">
        <v>1748</v>
      </c>
      <c r="F64" s="26" t="s">
        <v>638</v>
      </c>
      <c r="H64" s="26" t="s">
        <v>1068</v>
      </c>
      <c r="I64" s="26" t="s">
        <v>1749</v>
      </c>
      <c r="J64" s="26" t="s">
        <v>1678</v>
      </c>
      <c r="K64" s="26" t="s">
        <v>690</v>
      </c>
      <c r="L64" s="26" t="s">
        <v>691</v>
      </c>
      <c r="M64" s="26" t="s">
        <v>1750</v>
      </c>
      <c r="N64" s="26" t="s">
        <v>1751</v>
      </c>
      <c r="O64" s="26" t="s">
        <v>1752</v>
      </c>
      <c r="P64" s="26" t="s">
        <v>1752</v>
      </c>
      <c r="Q64" s="26" t="s">
        <v>1753</v>
      </c>
      <c r="R64" s="26" t="s">
        <v>695</v>
      </c>
      <c r="S64" s="26" t="s">
        <v>1754</v>
      </c>
      <c r="T64" s="26" t="s">
        <v>1755</v>
      </c>
      <c r="U64" s="26" t="s">
        <v>1756</v>
      </c>
      <c r="V64" s="26" t="s">
        <v>1757</v>
      </c>
      <c r="W64" s="26" t="s">
        <v>700</v>
      </c>
      <c r="X64" s="26" t="s">
        <v>1758</v>
      </c>
      <c r="Y64" s="26" t="s">
        <v>1150</v>
      </c>
      <c r="Z64" s="26" t="s">
        <v>546</v>
      </c>
      <c r="AA64" s="26" t="s">
        <v>542</v>
      </c>
      <c r="AB64" s="26" t="s">
        <v>542</v>
      </c>
      <c r="AC64" s="26" t="s">
        <v>704</v>
      </c>
      <c r="AD64" s="26" t="s">
        <v>691</v>
      </c>
      <c r="AE64" s="26" t="s">
        <v>737</v>
      </c>
      <c r="AF64" s="26" t="s">
        <v>738</v>
      </c>
      <c r="AG64" s="26" t="s">
        <v>1435</v>
      </c>
      <c r="AH64" s="26" t="s">
        <v>1319</v>
      </c>
      <c r="AI64" s="26" t="s">
        <v>1320</v>
      </c>
      <c r="AJ64" s="26" t="s">
        <v>1321</v>
      </c>
      <c r="AK64" s="26" t="s">
        <v>1319</v>
      </c>
      <c r="AL64" s="26" t="s">
        <v>1759</v>
      </c>
      <c r="AM64" s="26" t="s">
        <v>1759</v>
      </c>
      <c r="AN64" s="26" t="s">
        <v>1323</v>
      </c>
      <c r="AO64" s="26" t="s">
        <v>1157</v>
      </c>
      <c r="AP64" s="26" t="s">
        <v>713</v>
      </c>
      <c r="AR64" s="26" t="s">
        <v>741</v>
      </c>
      <c r="AS64" s="26" t="s">
        <v>1760</v>
      </c>
      <c r="AT64" s="26" t="s">
        <v>1761</v>
      </c>
      <c r="AU64" s="26" t="s">
        <v>1762</v>
      </c>
      <c r="AV64" s="26" t="s">
        <v>1763</v>
      </c>
      <c r="AW64" s="26" t="s">
        <v>720</v>
      </c>
      <c r="AX64" s="26" t="s">
        <v>720</v>
      </c>
    </row>
    <row r="65" spans="1:50" x14ac:dyDescent="0.25">
      <c r="A65" s="26" t="s">
        <v>1764</v>
      </c>
      <c r="B65" s="26" t="s">
        <v>682</v>
      </c>
      <c r="C65" s="26" t="s">
        <v>1765</v>
      </c>
      <c r="D65" s="26" t="s">
        <v>1766</v>
      </c>
      <c r="E65" s="26" t="s">
        <v>1766</v>
      </c>
      <c r="F65" s="26" t="s">
        <v>1766</v>
      </c>
      <c r="H65" s="26" t="s">
        <v>1190</v>
      </c>
      <c r="I65" s="26" t="s">
        <v>1767</v>
      </c>
      <c r="J65" s="26" t="s">
        <v>1192</v>
      </c>
      <c r="K65" s="26" t="s">
        <v>690</v>
      </c>
      <c r="L65" s="26" t="s">
        <v>691</v>
      </c>
      <c r="M65" s="26" t="s">
        <v>1768</v>
      </c>
      <c r="N65" s="26" t="s">
        <v>1769</v>
      </c>
      <c r="O65" s="26" t="s">
        <v>1770</v>
      </c>
      <c r="P65" s="26" t="s">
        <v>1770</v>
      </c>
      <c r="Q65" s="26" t="s">
        <v>1771</v>
      </c>
      <c r="R65" s="26" t="s">
        <v>695</v>
      </c>
      <c r="S65" s="26" t="s">
        <v>1772</v>
      </c>
      <c r="T65" s="26" t="s">
        <v>1773</v>
      </c>
      <c r="U65" s="26" t="s">
        <v>1774</v>
      </c>
      <c r="V65" s="26" t="s">
        <v>1223</v>
      </c>
      <c r="W65" s="26" t="s">
        <v>700</v>
      </c>
      <c r="X65" s="26" t="s">
        <v>1775</v>
      </c>
      <c r="Y65" s="26" t="s">
        <v>1150</v>
      </c>
      <c r="Z65" s="26" t="s">
        <v>546</v>
      </c>
      <c r="AA65" s="26" t="s">
        <v>542</v>
      </c>
      <c r="AB65" s="26" t="s">
        <v>542</v>
      </c>
      <c r="AC65" s="26" t="s">
        <v>704</v>
      </c>
      <c r="AD65" s="26" t="s">
        <v>691</v>
      </c>
      <c r="AE65" s="26" t="s">
        <v>737</v>
      </c>
      <c r="AF65" s="26" t="s">
        <v>738</v>
      </c>
      <c r="AG65" s="26" t="s">
        <v>1435</v>
      </c>
      <c r="AH65" s="26" t="s">
        <v>1343</v>
      </c>
      <c r="AI65" s="26" t="s">
        <v>1344</v>
      </c>
      <c r="AJ65" s="26" t="s">
        <v>1345</v>
      </c>
      <c r="AK65" s="26" t="s">
        <v>1343</v>
      </c>
      <c r="AL65" s="26" t="s">
        <v>1776</v>
      </c>
      <c r="AM65" s="26" t="s">
        <v>1776</v>
      </c>
      <c r="AN65" s="26" t="s">
        <v>1347</v>
      </c>
      <c r="AO65" s="26" t="s">
        <v>1157</v>
      </c>
      <c r="AP65" s="26" t="s">
        <v>713</v>
      </c>
      <c r="AQ65" s="26" t="s">
        <v>1772</v>
      </c>
      <c r="AR65" s="26" t="s">
        <v>1206</v>
      </c>
      <c r="AS65" s="26" t="s">
        <v>1777</v>
      </c>
      <c r="AT65" s="26" t="s">
        <v>1778</v>
      </c>
      <c r="AU65" s="26" t="s">
        <v>1779</v>
      </c>
      <c r="AV65" s="26" t="s">
        <v>1780</v>
      </c>
      <c r="AW65" s="26" t="s">
        <v>720</v>
      </c>
      <c r="AX65" s="26" t="s">
        <v>720</v>
      </c>
    </row>
    <row r="66" spans="1:50" x14ac:dyDescent="0.25">
      <c r="A66" s="26" t="s">
        <v>1781</v>
      </c>
      <c r="B66" s="26" t="s">
        <v>682</v>
      </c>
      <c r="C66" s="26" t="s">
        <v>1782</v>
      </c>
      <c r="D66" s="26" t="s">
        <v>1783</v>
      </c>
      <c r="E66" s="26" t="s">
        <v>1783</v>
      </c>
      <c r="F66" s="26" t="s">
        <v>1784</v>
      </c>
      <c r="H66" s="26" t="s">
        <v>1190</v>
      </c>
      <c r="I66" s="26" t="s">
        <v>1785</v>
      </c>
      <c r="J66" s="26" t="s">
        <v>1732</v>
      </c>
      <c r="K66" s="26" t="s">
        <v>690</v>
      </c>
      <c r="L66" s="26" t="s">
        <v>691</v>
      </c>
      <c r="M66" s="26" t="s">
        <v>1786</v>
      </c>
      <c r="N66" s="26" t="s">
        <v>1787</v>
      </c>
      <c r="O66" s="26" t="s">
        <v>1788</v>
      </c>
      <c r="P66" s="26" t="s">
        <v>1788</v>
      </c>
      <c r="Q66" s="26" t="s">
        <v>1789</v>
      </c>
      <c r="R66" s="26" t="s">
        <v>695</v>
      </c>
      <c r="S66" s="26" t="s">
        <v>1790</v>
      </c>
      <c r="T66" s="26" t="s">
        <v>1791</v>
      </c>
      <c r="U66" s="26" t="s">
        <v>1792</v>
      </c>
      <c r="V66" s="26" t="s">
        <v>1793</v>
      </c>
      <c r="W66" s="26" t="s">
        <v>700</v>
      </c>
      <c r="X66" s="26" t="s">
        <v>1794</v>
      </c>
      <c r="Y66" s="26" t="s">
        <v>1150</v>
      </c>
      <c r="Z66" s="26" t="s">
        <v>546</v>
      </c>
      <c r="AA66" s="26" t="s">
        <v>542</v>
      </c>
      <c r="AB66" s="26" t="s">
        <v>542</v>
      </c>
      <c r="AC66" s="26" t="s">
        <v>704</v>
      </c>
      <c r="AD66" s="26" t="s">
        <v>691</v>
      </c>
      <c r="AE66" s="26" t="s">
        <v>737</v>
      </c>
      <c r="AF66" s="26" t="s">
        <v>738</v>
      </c>
      <c r="AG66" s="26" t="s">
        <v>1435</v>
      </c>
      <c r="AH66" s="26" t="s">
        <v>1364</v>
      </c>
      <c r="AI66" s="26" t="s">
        <v>1365</v>
      </c>
      <c r="AJ66" s="26" t="s">
        <v>1366</v>
      </c>
      <c r="AK66" s="26" t="s">
        <v>1364</v>
      </c>
      <c r="AL66" s="26" t="s">
        <v>1795</v>
      </c>
      <c r="AM66" s="26" t="s">
        <v>1795</v>
      </c>
      <c r="AN66" s="26" t="s">
        <v>1368</v>
      </c>
      <c r="AO66" s="26" t="s">
        <v>1157</v>
      </c>
      <c r="AP66" s="26" t="s">
        <v>713</v>
      </c>
      <c r="AR66" s="26" t="s">
        <v>1206</v>
      </c>
      <c r="AS66" s="26" t="s">
        <v>1796</v>
      </c>
      <c r="AT66" s="26" t="s">
        <v>1797</v>
      </c>
      <c r="AU66" s="26" t="s">
        <v>1798</v>
      </c>
      <c r="AV66" s="26" t="s">
        <v>1799</v>
      </c>
      <c r="AW66" s="26" t="s">
        <v>720</v>
      </c>
      <c r="AX66" s="26" t="s">
        <v>720</v>
      </c>
    </row>
    <row r="67" spans="1:50" x14ac:dyDescent="0.25">
      <c r="A67" s="26" t="s">
        <v>1800</v>
      </c>
      <c r="B67" s="26" t="s">
        <v>682</v>
      </c>
      <c r="C67" s="26" t="s">
        <v>1801</v>
      </c>
      <c r="D67" s="26" t="s">
        <v>1802</v>
      </c>
      <c r="E67" s="26" t="s">
        <v>1802</v>
      </c>
      <c r="F67" s="26" t="s">
        <v>1803</v>
      </c>
      <c r="H67" s="26" t="s">
        <v>1214</v>
      </c>
      <c r="I67" s="26" t="s">
        <v>1804</v>
      </c>
      <c r="J67" s="26" t="s">
        <v>1116</v>
      </c>
      <c r="K67" s="26" t="s">
        <v>690</v>
      </c>
      <c r="L67" s="26" t="s">
        <v>691</v>
      </c>
      <c r="M67" s="26" t="s">
        <v>38</v>
      </c>
      <c r="N67" s="26" t="s">
        <v>1805</v>
      </c>
      <c r="O67" s="26" t="s">
        <v>1806</v>
      </c>
      <c r="P67" s="26" t="s">
        <v>1806</v>
      </c>
      <c r="Q67" s="26" t="s">
        <v>1807</v>
      </c>
      <c r="R67" s="26" t="s">
        <v>695</v>
      </c>
      <c r="S67" s="26" t="s">
        <v>1808</v>
      </c>
      <c r="T67" s="26" t="s">
        <v>1809</v>
      </c>
      <c r="U67" s="26" t="s">
        <v>1810</v>
      </c>
      <c r="V67" s="26" t="s">
        <v>1273</v>
      </c>
      <c r="W67" s="26" t="s">
        <v>700</v>
      </c>
      <c r="X67" s="26" t="s">
        <v>1124</v>
      </c>
      <c r="Y67" s="26" t="s">
        <v>1150</v>
      </c>
      <c r="Z67" s="26" t="s">
        <v>546</v>
      </c>
      <c r="AA67" s="26" t="s">
        <v>542</v>
      </c>
      <c r="AB67" s="26" t="s">
        <v>542</v>
      </c>
      <c r="AC67" s="26" t="s">
        <v>704</v>
      </c>
      <c r="AD67" s="26" t="s">
        <v>691</v>
      </c>
      <c r="AE67" s="26" t="s">
        <v>737</v>
      </c>
      <c r="AF67" s="26" t="s">
        <v>738</v>
      </c>
      <c r="AG67" s="26" t="s">
        <v>1435</v>
      </c>
      <c r="AH67" s="26" t="s">
        <v>1125</v>
      </c>
      <c r="AI67" s="26" t="s">
        <v>1126</v>
      </c>
      <c r="AJ67" s="26" t="s">
        <v>1127</v>
      </c>
      <c r="AK67" s="26" t="s">
        <v>1125</v>
      </c>
      <c r="AL67" s="26" t="s">
        <v>1811</v>
      </c>
      <c r="AM67" s="26" t="s">
        <v>1811</v>
      </c>
      <c r="AN67" s="26" t="s">
        <v>1129</v>
      </c>
      <c r="AO67" s="26" t="s">
        <v>1035</v>
      </c>
      <c r="AP67" s="26" t="s">
        <v>713</v>
      </c>
      <c r="AQ67" s="26" t="s">
        <v>1808</v>
      </c>
      <c r="AR67" s="26" t="s">
        <v>741</v>
      </c>
      <c r="AS67" s="26" t="s">
        <v>1812</v>
      </c>
      <c r="AT67" s="26" t="s">
        <v>1813</v>
      </c>
      <c r="AU67" s="26" t="s">
        <v>1814</v>
      </c>
      <c r="AV67" s="26" t="s">
        <v>1815</v>
      </c>
      <c r="AW67" s="26" t="s">
        <v>720</v>
      </c>
      <c r="AX67" s="26" t="s">
        <v>720</v>
      </c>
    </row>
    <row r="68" spans="1:50" x14ac:dyDescent="0.25">
      <c r="A68" s="26" t="s">
        <v>1816</v>
      </c>
      <c r="B68" s="26" t="s">
        <v>682</v>
      </c>
      <c r="C68" s="26" t="s">
        <v>1817</v>
      </c>
      <c r="D68" s="26" t="s">
        <v>1818</v>
      </c>
      <c r="E68" s="26" t="s">
        <v>1818</v>
      </c>
      <c r="F68" s="26" t="s">
        <v>638</v>
      </c>
      <c r="H68" s="26" t="s">
        <v>1190</v>
      </c>
      <c r="I68" s="26" t="s">
        <v>1819</v>
      </c>
      <c r="J68" s="26" t="s">
        <v>1116</v>
      </c>
      <c r="K68" s="26" t="s">
        <v>690</v>
      </c>
      <c r="L68" s="26" t="s">
        <v>691</v>
      </c>
      <c r="M68" s="26" t="s">
        <v>1820</v>
      </c>
      <c r="N68" s="26" t="s">
        <v>1821</v>
      </c>
      <c r="O68" s="26" t="s">
        <v>1822</v>
      </c>
      <c r="P68" s="26" t="s">
        <v>1822</v>
      </c>
      <c r="Q68" s="26" t="s">
        <v>1823</v>
      </c>
      <c r="R68" s="26" t="s">
        <v>695</v>
      </c>
      <c r="S68" s="26" t="s">
        <v>1824</v>
      </c>
      <c r="T68" s="26" t="s">
        <v>1825</v>
      </c>
      <c r="U68" s="26" t="s">
        <v>1826</v>
      </c>
      <c r="V68" s="26" t="s">
        <v>1223</v>
      </c>
      <c r="W68" s="26" t="s">
        <v>700</v>
      </c>
      <c r="X68" s="26" t="s">
        <v>1827</v>
      </c>
      <c r="Y68" s="26" t="s">
        <v>1150</v>
      </c>
      <c r="Z68" s="26" t="s">
        <v>546</v>
      </c>
      <c r="AA68" s="26" t="s">
        <v>542</v>
      </c>
      <c r="AB68" s="26" t="s">
        <v>542</v>
      </c>
      <c r="AC68" s="26" t="s">
        <v>704</v>
      </c>
      <c r="AD68" s="26" t="s">
        <v>691</v>
      </c>
      <c r="AE68" s="26" t="s">
        <v>737</v>
      </c>
      <c r="AF68" s="26" t="s">
        <v>738</v>
      </c>
      <c r="AG68" s="26" t="s">
        <v>1435</v>
      </c>
      <c r="AH68" s="26" t="s">
        <v>1411</v>
      </c>
      <c r="AI68" s="26" t="s">
        <v>1412</v>
      </c>
      <c r="AJ68" s="26" t="s">
        <v>1413</v>
      </c>
      <c r="AK68" s="26" t="s">
        <v>1411</v>
      </c>
      <c r="AL68" s="26" t="s">
        <v>1828</v>
      </c>
      <c r="AM68" s="26" t="s">
        <v>1828</v>
      </c>
      <c r="AN68" s="26" t="s">
        <v>1415</v>
      </c>
      <c r="AO68" s="26" t="s">
        <v>1157</v>
      </c>
      <c r="AP68" s="26" t="s">
        <v>713</v>
      </c>
      <c r="AQ68" s="26" t="s">
        <v>1824</v>
      </c>
      <c r="AR68" s="26" t="s">
        <v>1206</v>
      </c>
      <c r="AS68" s="26" t="s">
        <v>1829</v>
      </c>
      <c r="AT68" s="26" t="s">
        <v>1830</v>
      </c>
      <c r="AU68" s="26" t="s">
        <v>1831</v>
      </c>
      <c r="AV68" s="26" t="s">
        <v>1832</v>
      </c>
      <c r="AW68" s="26" t="s">
        <v>720</v>
      </c>
      <c r="AX68" s="26" t="s">
        <v>720</v>
      </c>
    </row>
    <row r="69" spans="1:50" x14ac:dyDescent="0.25">
      <c r="A69" s="26" t="s">
        <v>1833</v>
      </c>
      <c r="B69" s="26" t="s">
        <v>682</v>
      </c>
      <c r="C69" s="26" t="s">
        <v>1834</v>
      </c>
      <c r="D69" s="26" t="s">
        <v>1835</v>
      </c>
      <c r="E69" s="26" t="s">
        <v>1835</v>
      </c>
      <c r="F69" s="26" t="s">
        <v>1836</v>
      </c>
      <c r="G69" s="26" t="s">
        <v>775</v>
      </c>
      <c r="I69" s="26" t="s">
        <v>1837</v>
      </c>
      <c r="J69" s="26" t="s">
        <v>964</v>
      </c>
      <c r="K69" s="26" t="s">
        <v>779</v>
      </c>
      <c r="L69" s="26" t="s">
        <v>691</v>
      </c>
      <c r="M69" s="26" t="s">
        <v>1266</v>
      </c>
      <c r="N69" s="26" t="s">
        <v>1838</v>
      </c>
      <c r="O69" s="26" t="s">
        <v>1839</v>
      </c>
      <c r="P69" s="26" t="s">
        <v>1839</v>
      </c>
      <c r="Q69" s="26" t="s">
        <v>1840</v>
      </c>
      <c r="R69" s="26" t="s">
        <v>695</v>
      </c>
      <c r="S69" s="26" t="s">
        <v>1841</v>
      </c>
      <c r="T69" s="26" t="s">
        <v>1842</v>
      </c>
      <c r="U69" s="26" t="s">
        <v>1843</v>
      </c>
      <c r="V69" s="26" t="s">
        <v>1594</v>
      </c>
      <c r="W69" s="26" t="s">
        <v>700</v>
      </c>
      <c r="X69" s="26" t="s">
        <v>1844</v>
      </c>
      <c r="Y69" s="26" t="s">
        <v>909</v>
      </c>
      <c r="Z69" s="26" t="s">
        <v>910</v>
      </c>
      <c r="AA69" s="26" t="s">
        <v>542</v>
      </c>
      <c r="AB69" s="26" t="s">
        <v>761</v>
      </c>
      <c r="AC69" s="26" t="s">
        <v>704</v>
      </c>
      <c r="AD69" s="26" t="s">
        <v>691</v>
      </c>
      <c r="AE69" s="26" t="s">
        <v>762</v>
      </c>
      <c r="AF69" s="26" t="s">
        <v>763</v>
      </c>
      <c r="AG69" s="26" t="s">
        <v>1845</v>
      </c>
      <c r="AH69" s="26" t="s">
        <v>949</v>
      </c>
      <c r="AI69" s="26" t="s">
        <v>950</v>
      </c>
      <c r="AJ69" s="26" t="s">
        <v>951</v>
      </c>
      <c r="AK69" s="26" t="s">
        <v>949</v>
      </c>
      <c r="AL69" s="26" t="s">
        <v>1846</v>
      </c>
      <c r="AM69" s="26" t="s">
        <v>1846</v>
      </c>
      <c r="AN69" s="26" t="s">
        <v>953</v>
      </c>
      <c r="AO69" s="26" t="s">
        <v>954</v>
      </c>
      <c r="AP69" s="26" t="s">
        <v>713</v>
      </c>
      <c r="AQ69" s="26" t="s">
        <v>1841</v>
      </c>
      <c r="AR69" s="26" t="s">
        <v>1206</v>
      </c>
      <c r="AS69" s="26" t="s">
        <v>1847</v>
      </c>
      <c r="AT69" s="26" t="s">
        <v>1848</v>
      </c>
      <c r="AU69" s="26" t="s">
        <v>1849</v>
      </c>
      <c r="AV69" s="26" t="s">
        <v>1850</v>
      </c>
      <c r="AW69" s="26" t="s">
        <v>720</v>
      </c>
      <c r="AX69" s="26" t="s">
        <v>720</v>
      </c>
    </row>
    <row r="70" spans="1:50" x14ac:dyDescent="0.25">
      <c r="A70" s="26" t="s">
        <v>1851</v>
      </c>
      <c r="B70" s="26" t="s">
        <v>682</v>
      </c>
      <c r="C70" s="26" t="s">
        <v>1852</v>
      </c>
      <c r="D70" s="26" t="s">
        <v>1853</v>
      </c>
      <c r="E70" s="26" t="s">
        <v>1853</v>
      </c>
      <c r="F70" s="26" t="s">
        <v>1854</v>
      </c>
      <c r="G70" s="26" t="s">
        <v>725</v>
      </c>
      <c r="H70" s="26" t="s">
        <v>1855</v>
      </c>
      <c r="I70" s="26" t="s">
        <v>1856</v>
      </c>
      <c r="J70" s="26" t="s">
        <v>1857</v>
      </c>
      <c r="K70" s="26" t="s">
        <v>690</v>
      </c>
      <c r="L70" s="26" t="s">
        <v>691</v>
      </c>
      <c r="M70" s="26" t="s">
        <v>817</v>
      </c>
      <c r="N70" s="26" t="s">
        <v>1858</v>
      </c>
      <c r="O70" s="26" t="s">
        <v>1859</v>
      </c>
      <c r="P70" s="26" t="s">
        <v>1859</v>
      </c>
      <c r="Q70" s="26" t="s">
        <v>1860</v>
      </c>
      <c r="R70" s="26" t="s">
        <v>695</v>
      </c>
      <c r="S70" s="26" t="s">
        <v>1861</v>
      </c>
      <c r="T70" s="26" t="s">
        <v>1862</v>
      </c>
      <c r="U70" s="26" t="s">
        <v>1863</v>
      </c>
      <c r="V70" s="26" t="s">
        <v>1864</v>
      </c>
      <c r="W70" s="26" t="s">
        <v>700</v>
      </c>
      <c r="X70" s="26" t="s">
        <v>1865</v>
      </c>
      <c r="Y70" s="26" t="s">
        <v>909</v>
      </c>
      <c r="Z70" s="26" t="s">
        <v>910</v>
      </c>
      <c r="AA70" s="26" t="s">
        <v>542</v>
      </c>
      <c r="AB70" s="26" t="s">
        <v>761</v>
      </c>
      <c r="AC70" s="26" t="s">
        <v>704</v>
      </c>
      <c r="AD70" s="26" t="s">
        <v>691</v>
      </c>
      <c r="AE70" s="26" t="s">
        <v>762</v>
      </c>
      <c r="AF70" s="26" t="s">
        <v>763</v>
      </c>
      <c r="AG70" s="26" t="s">
        <v>1845</v>
      </c>
      <c r="AH70" s="26" t="s">
        <v>949</v>
      </c>
      <c r="AI70" s="26" t="s">
        <v>950</v>
      </c>
      <c r="AJ70" s="26" t="s">
        <v>951</v>
      </c>
      <c r="AK70" s="26" t="s">
        <v>949</v>
      </c>
      <c r="AL70" s="26" t="s">
        <v>1846</v>
      </c>
      <c r="AM70" s="26" t="s">
        <v>1846</v>
      </c>
      <c r="AN70" s="26" t="s">
        <v>953</v>
      </c>
      <c r="AO70" s="26" t="s">
        <v>954</v>
      </c>
      <c r="AP70" s="26" t="s">
        <v>713</v>
      </c>
      <c r="AQ70" s="26" t="s">
        <v>1861</v>
      </c>
      <c r="AR70" s="26" t="s">
        <v>741</v>
      </c>
      <c r="AS70" s="26" t="s">
        <v>1866</v>
      </c>
      <c r="AT70" s="26" t="s">
        <v>1867</v>
      </c>
      <c r="AU70" s="26" t="s">
        <v>1868</v>
      </c>
      <c r="AV70" s="26" t="s">
        <v>1869</v>
      </c>
      <c r="AW70" s="26" t="s">
        <v>720</v>
      </c>
      <c r="AX70" s="26" t="s">
        <v>720</v>
      </c>
    </row>
    <row r="71" spans="1:50" x14ac:dyDescent="0.25">
      <c r="A71" s="26" t="s">
        <v>1870</v>
      </c>
      <c r="B71" s="26" t="s">
        <v>682</v>
      </c>
      <c r="C71" s="26" t="s">
        <v>1871</v>
      </c>
      <c r="D71" s="26" t="s">
        <v>1872</v>
      </c>
      <c r="E71" s="26" t="s">
        <v>1872</v>
      </c>
      <c r="F71" s="26" t="s">
        <v>1873</v>
      </c>
      <c r="G71" s="26" t="s">
        <v>775</v>
      </c>
      <c r="I71" s="26" t="s">
        <v>1874</v>
      </c>
      <c r="J71" s="26" t="s">
        <v>799</v>
      </c>
      <c r="K71" s="26" t="s">
        <v>779</v>
      </c>
      <c r="L71" s="26" t="s">
        <v>691</v>
      </c>
      <c r="M71" s="26" t="s">
        <v>1875</v>
      </c>
      <c r="N71" s="26" t="s">
        <v>1876</v>
      </c>
      <c r="O71" s="26" t="s">
        <v>1877</v>
      </c>
      <c r="P71" s="26" t="s">
        <v>1877</v>
      </c>
      <c r="Q71" s="26" t="s">
        <v>1878</v>
      </c>
      <c r="R71" s="26" t="s">
        <v>695</v>
      </c>
      <c r="S71" s="26" t="s">
        <v>1879</v>
      </c>
      <c r="T71" s="26" t="s">
        <v>1880</v>
      </c>
      <c r="U71" s="26" t="s">
        <v>1881</v>
      </c>
      <c r="V71" s="26" t="s">
        <v>1001</v>
      </c>
      <c r="W71" s="26" t="s">
        <v>700</v>
      </c>
      <c r="X71" s="26" t="s">
        <v>1882</v>
      </c>
      <c r="Y71" s="26" t="s">
        <v>909</v>
      </c>
      <c r="Z71" s="26" t="s">
        <v>910</v>
      </c>
      <c r="AA71" s="26" t="s">
        <v>542</v>
      </c>
      <c r="AB71" s="26" t="s">
        <v>761</v>
      </c>
      <c r="AC71" s="26" t="s">
        <v>704</v>
      </c>
      <c r="AD71" s="26" t="s">
        <v>691</v>
      </c>
      <c r="AE71" s="26" t="s">
        <v>762</v>
      </c>
      <c r="AF71" s="26" t="s">
        <v>763</v>
      </c>
      <c r="AG71" s="26" t="s">
        <v>1845</v>
      </c>
      <c r="AH71" s="26" t="s">
        <v>949</v>
      </c>
      <c r="AI71" s="26" t="s">
        <v>950</v>
      </c>
      <c r="AJ71" s="26" t="s">
        <v>951</v>
      </c>
      <c r="AK71" s="26" t="s">
        <v>949</v>
      </c>
      <c r="AL71" s="26" t="s">
        <v>1846</v>
      </c>
      <c r="AM71" s="26" t="s">
        <v>1846</v>
      </c>
      <c r="AN71" s="26" t="s">
        <v>953</v>
      </c>
      <c r="AO71" s="26" t="s">
        <v>954</v>
      </c>
      <c r="AP71" s="26" t="s">
        <v>713</v>
      </c>
      <c r="AQ71" s="26" t="s">
        <v>1879</v>
      </c>
      <c r="AR71" s="26" t="s">
        <v>1206</v>
      </c>
      <c r="AS71" s="26" t="s">
        <v>1883</v>
      </c>
      <c r="AT71" s="26" t="s">
        <v>1884</v>
      </c>
      <c r="AU71" s="26" t="s">
        <v>1885</v>
      </c>
      <c r="AV71" s="26" t="s">
        <v>1886</v>
      </c>
      <c r="AW71" s="26" t="s">
        <v>720</v>
      </c>
      <c r="AX71" s="26" t="s">
        <v>720</v>
      </c>
    </row>
    <row r="72" spans="1:50" x14ac:dyDescent="0.25">
      <c r="A72" s="26" t="s">
        <v>1887</v>
      </c>
      <c r="B72" s="26" t="s">
        <v>682</v>
      </c>
      <c r="C72" s="26" t="s">
        <v>1888</v>
      </c>
      <c r="D72" s="26" t="s">
        <v>1889</v>
      </c>
      <c r="E72" s="26" t="s">
        <v>1889</v>
      </c>
      <c r="F72" s="26" t="s">
        <v>1890</v>
      </c>
      <c r="G72" s="26" t="s">
        <v>775</v>
      </c>
      <c r="I72" s="26" t="s">
        <v>1891</v>
      </c>
      <c r="J72" s="26" t="s">
        <v>1892</v>
      </c>
      <c r="K72" s="26" t="s">
        <v>779</v>
      </c>
      <c r="L72" s="26" t="s">
        <v>691</v>
      </c>
      <c r="M72" s="26" t="s">
        <v>14</v>
      </c>
      <c r="N72" s="26" t="s">
        <v>1893</v>
      </c>
      <c r="O72" s="26" t="s">
        <v>1894</v>
      </c>
      <c r="P72" s="26" t="s">
        <v>1894</v>
      </c>
      <c r="Q72" s="26" t="s">
        <v>1895</v>
      </c>
      <c r="R72" s="26" t="s">
        <v>695</v>
      </c>
      <c r="S72" s="26" t="s">
        <v>1896</v>
      </c>
      <c r="T72" s="26" t="s">
        <v>1897</v>
      </c>
      <c r="U72" s="26" t="s">
        <v>1898</v>
      </c>
      <c r="V72" s="26" t="s">
        <v>1899</v>
      </c>
      <c r="W72" s="26" t="s">
        <v>700</v>
      </c>
      <c r="X72" s="26" t="s">
        <v>1900</v>
      </c>
      <c r="Y72" s="26" t="s">
        <v>909</v>
      </c>
      <c r="Z72" s="26" t="s">
        <v>910</v>
      </c>
      <c r="AA72" s="26" t="s">
        <v>542</v>
      </c>
      <c r="AB72" s="26" t="s">
        <v>761</v>
      </c>
      <c r="AC72" s="26" t="s">
        <v>704</v>
      </c>
      <c r="AD72" s="26" t="s">
        <v>691</v>
      </c>
      <c r="AE72" s="26" t="s">
        <v>762</v>
      </c>
      <c r="AF72" s="26" t="s">
        <v>763</v>
      </c>
      <c r="AG72" s="26" t="s">
        <v>1845</v>
      </c>
      <c r="AH72" s="26" t="s">
        <v>949</v>
      </c>
      <c r="AI72" s="26" t="s">
        <v>950</v>
      </c>
      <c r="AJ72" s="26" t="s">
        <v>951</v>
      </c>
      <c r="AK72" s="26" t="s">
        <v>949</v>
      </c>
      <c r="AL72" s="26" t="s">
        <v>1846</v>
      </c>
      <c r="AM72" s="26" t="s">
        <v>1846</v>
      </c>
      <c r="AN72" s="26" t="s">
        <v>953</v>
      </c>
      <c r="AO72" s="26" t="s">
        <v>954</v>
      </c>
      <c r="AP72" s="26" t="s">
        <v>713</v>
      </c>
      <c r="AQ72" s="26" t="s">
        <v>1896</v>
      </c>
      <c r="AR72" s="26" t="s">
        <v>1206</v>
      </c>
      <c r="AS72" s="26" t="s">
        <v>1901</v>
      </c>
      <c r="AT72" s="26" t="s">
        <v>1902</v>
      </c>
      <c r="AU72" s="26" t="s">
        <v>1903</v>
      </c>
      <c r="AV72" s="26" t="s">
        <v>1904</v>
      </c>
      <c r="AW72" s="26" t="s">
        <v>720</v>
      </c>
      <c r="AX72" s="26" t="s">
        <v>720</v>
      </c>
    </row>
    <row r="73" spans="1:50" x14ac:dyDescent="0.25">
      <c r="A73" s="26" t="s">
        <v>1905</v>
      </c>
      <c r="B73" s="26" t="s">
        <v>682</v>
      </c>
      <c r="C73" s="26" t="s">
        <v>1906</v>
      </c>
      <c r="D73" s="26" t="s">
        <v>1907</v>
      </c>
      <c r="E73" s="26" t="s">
        <v>1907</v>
      </c>
      <c r="F73" s="26" t="s">
        <v>1908</v>
      </c>
      <c r="G73" s="26" t="s">
        <v>1909</v>
      </c>
      <c r="I73" s="26" t="s">
        <v>1910</v>
      </c>
      <c r="J73" s="26" t="s">
        <v>1892</v>
      </c>
      <c r="K73" s="26" t="s">
        <v>779</v>
      </c>
      <c r="L73" s="26" t="s">
        <v>691</v>
      </c>
      <c r="M73" s="26" t="s">
        <v>38</v>
      </c>
      <c r="N73" s="26" t="s">
        <v>1911</v>
      </c>
      <c r="O73" s="26" t="s">
        <v>1912</v>
      </c>
      <c r="P73" s="26" t="s">
        <v>1912</v>
      </c>
      <c r="Q73" s="26" t="s">
        <v>1913</v>
      </c>
      <c r="R73" s="26" t="s">
        <v>695</v>
      </c>
      <c r="S73" s="26" t="s">
        <v>1914</v>
      </c>
      <c r="T73" s="26" t="s">
        <v>1915</v>
      </c>
      <c r="U73" s="26" t="s">
        <v>1916</v>
      </c>
      <c r="V73" s="26" t="s">
        <v>1917</v>
      </c>
      <c r="W73" s="26" t="s">
        <v>700</v>
      </c>
      <c r="X73" s="26" t="s">
        <v>1918</v>
      </c>
      <c r="Y73" s="26" t="s">
        <v>909</v>
      </c>
      <c r="Z73" s="26" t="s">
        <v>910</v>
      </c>
      <c r="AA73" s="26" t="s">
        <v>542</v>
      </c>
      <c r="AB73" s="26" t="s">
        <v>761</v>
      </c>
      <c r="AC73" s="26" t="s">
        <v>704</v>
      </c>
      <c r="AD73" s="26" t="s">
        <v>691</v>
      </c>
      <c r="AE73" s="26" t="s">
        <v>762</v>
      </c>
      <c r="AF73" s="26" t="s">
        <v>763</v>
      </c>
      <c r="AG73" s="26" t="s">
        <v>1845</v>
      </c>
      <c r="AH73" s="26" t="s">
        <v>949</v>
      </c>
      <c r="AI73" s="26" t="s">
        <v>950</v>
      </c>
      <c r="AJ73" s="26" t="s">
        <v>951</v>
      </c>
      <c r="AK73" s="26" t="s">
        <v>949</v>
      </c>
      <c r="AL73" s="26" t="s">
        <v>1846</v>
      </c>
      <c r="AM73" s="26" t="s">
        <v>1846</v>
      </c>
      <c r="AN73" s="26" t="s">
        <v>953</v>
      </c>
      <c r="AO73" s="26" t="s">
        <v>954</v>
      </c>
      <c r="AP73" s="26" t="s">
        <v>713</v>
      </c>
      <c r="AQ73" s="26" t="s">
        <v>1914</v>
      </c>
      <c r="AR73" s="26" t="s">
        <v>1206</v>
      </c>
      <c r="AS73" s="26" t="s">
        <v>1919</v>
      </c>
      <c r="AT73" s="26" t="s">
        <v>1920</v>
      </c>
      <c r="AU73" s="26" t="s">
        <v>1921</v>
      </c>
      <c r="AV73" s="26" t="s">
        <v>1922</v>
      </c>
      <c r="AW73" s="26" t="s">
        <v>720</v>
      </c>
      <c r="AX73" s="26" t="s">
        <v>720</v>
      </c>
    </row>
    <row r="74" spans="1:50" x14ac:dyDescent="0.25">
      <c r="A74" s="26" t="s">
        <v>1923</v>
      </c>
      <c r="B74" s="26" t="s">
        <v>682</v>
      </c>
      <c r="C74" s="26" t="s">
        <v>1924</v>
      </c>
      <c r="D74" s="26" t="s">
        <v>1925</v>
      </c>
      <c r="E74" s="26" t="s">
        <v>1925</v>
      </c>
      <c r="F74" s="26" t="s">
        <v>1926</v>
      </c>
      <c r="G74" s="26" t="s">
        <v>725</v>
      </c>
      <c r="H74" s="26" t="s">
        <v>1445</v>
      </c>
      <c r="I74" s="26" t="s">
        <v>1927</v>
      </c>
      <c r="J74" s="26" t="s">
        <v>1892</v>
      </c>
      <c r="K74" s="26" t="s">
        <v>690</v>
      </c>
      <c r="L74" s="26" t="s">
        <v>691</v>
      </c>
      <c r="M74" s="26" t="s">
        <v>1928</v>
      </c>
      <c r="N74" s="26" t="s">
        <v>1929</v>
      </c>
      <c r="O74" s="26" t="s">
        <v>1930</v>
      </c>
      <c r="P74" s="26" t="s">
        <v>1930</v>
      </c>
      <c r="Q74" s="26" t="s">
        <v>1931</v>
      </c>
      <c r="R74" s="26" t="s">
        <v>695</v>
      </c>
      <c r="S74" s="26" t="s">
        <v>1932</v>
      </c>
      <c r="T74" s="26" t="s">
        <v>1933</v>
      </c>
      <c r="U74" s="26" t="s">
        <v>1934</v>
      </c>
      <c r="V74" s="26" t="s">
        <v>1935</v>
      </c>
      <c r="W74" s="26" t="s">
        <v>700</v>
      </c>
      <c r="X74" s="26" t="s">
        <v>1900</v>
      </c>
      <c r="Y74" s="26" t="s">
        <v>909</v>
      </c>
      <c r="Z74" s="26" t="s">
        <v>910</v>
      </c>
      <c r="AA74" s="26" t="s">
        <v>542</v>
      </c>
      <c r="AB74" s="26" t="s">
        <v>761</v>
      </c>
      <c r="AC74" s="26" t="s">
        <v>704</v>
      </c>
      <c r="AD74" s="26" t="s">
        <v>691</v>
      </c>
      <c r="AE74" s="26" t="s">
        <v>762</v>
      </c>
      <c r="AF74" s="26" t="s">
        <v>763</v>
      </c>
      <c r="AG74" s="26" t="s">
        <v>1845</v>
      </c>
      <c r="AH74" s="26" t="s">
        <v>949</v>
      </c>
      <c r="AI74" s="26" t="s">
        <v>950</v>
      </c>
      <c r="AJ74" s="26" t="s">
        <v>951</v>
      </c>
      <c r="AK74" s="26" t="s">
        <v>949</v>
      </c>
      <c r="AL74" s="26" t="s">
        <v>1846</v>
      </c>
      <c r="AM74" s="26" t="s">
        <v>1846</v>
      </c>
      <c r="AN74" s="26" t="s">
        <v>953</v>
      </c>
      <c r="AO74" s="26" t="s">
        <v>954</v>
      </c>
      <c r="AP74" s="26" t="s">
        <v>713</v>
      </c>
      <c r="AQ74" s="26" t="s">
        <v>1932</v>
      </c>
      <c r="AR74" s="26" t="s">
        <v>1206</v>
      </c>
      <c r="AS74" s="26" t="s">
        <v>1936</v>
      </c>
      <c r="AT74" s="26" t="s">
        <v>1937</v>
      </c>
      <c r="AU74" s="26" t="s">
        <v>1938</v>
      </c>
      <c r="AV74" s="26" t="s">
        <v>1939</v>
      </c>
      <c r="AW74" s="26" t="s">
        <v>720</v>
      </c>
      <c r="AX74" s="26" t="s">
        <v>720</v>
      </c>
    </row>
    <row r="75" spans="1:50" x14ac:dyDescent="0.25">
      <c r="A75" s="26" t="s">
        <v>1940</v>
      </c>
      <c r="B75" s="26" t="s">
        <v>682</v>
      </c>
      <c r="C75" s="26" t="s">
        <v>1941</v>
      </c>
      <c r="D75" s="26" t="s">
        <v>1942</v>
      </c>
      <c r="E75" s="26" t="s">
        <v>1942</v>
      </c>
      <c r="F75" s="26" t="s">
        <v>1943</v>
      </c>
      <c r="G75" s="26" t="s">
        <v>725</v>
      </c>
      <c r="H75" s="26" t="s">
        <v>1445</v>
      </c>
      <c r="I75" s="26" t="s">
        <v>1944</v>
      </c>
      <c r="J75" s="26" t="s">
        <v>1892</v>
      </c>
      <c r="K75" s="26" t="s">
        <v>690</v>
      </c>
      <c r="L75" s="26" t="s">
        <v>691</v>
      </c>
      <c r="M75" s="26" t="s">
        <v>1945</v>
      </c>
      <c r="N75" s="26" t="s">
        <v>1946</v>
      </c>
      <c r="O75" s="26" t="s">
        <v>1947</v>
      </c>
      <c r="P75" s="26" t="s">
        <v>1947</v>
      </c>
      <c r="Q75" s="26" t="s">
        <v>1948</v>
      </c>
      <c r="R75" s="26" t="s">
        <v>695</v>
      </c>
      <c r="S75" s="26" t="s">
        <v>1949</v>
      </c>
      <c r="T75" s="26" t="s">
        <v>1950</v>
      </c>
      <c r="U75" s="26" t="s">
        <v>1951</v>
      </c>
      <c r="V75" s="26" t="s">
        <v>928</v>
      </c>
      <c r="W75" s="26" t="s">
        <v>700</v>
      </c>
      <c r="X75" s="26" t="s">
        <v>1952</v>
      </c>
      <c r="Y75" s="26" t="s">
        <v>909</v>
      </c>
      <c r="Z75" s="26" t="s">
        <v>910</v>
      </c>
      <c r="AA75" s="26" t="s">
        <v>542</v>
      </c>
      <c r="AB75" s="26" t="s">
        <v>761</v>
      </c>
      <c r="AC75" s="26" t="s">
        <v>704</v>
      </c>
      <c r="AD75" s="26" t="s">
        <v>691</v>
      </c>
      <c r="AE75" s="26" t="s">
        <v>762</v>
      </c>
      <c r="AF75" s="26" t="s">
        <v>763</v>
      </c>
      <c r="AG75" s="26" t="s">
        <v>1845</v>
      </c>
      <c r="AH75" s="26" t="s">
        <v>949</v>
      </c>
      <c r="AI75" s="26" t="s">
        <v>950</v>
      </c>
      <c r="AJ75" s="26" t="s">
        <v>951</v>
      </c>
      <c r="AK75" s="26" t="s">
        <v>949</v>
      </c>
      <c r="AL75" s="26" t="s">
        <v>1846</v>
      </c>
      <c r="AM75" s="26" t="s">
        <v>1846</v>
      </c>
      <c r="AN75" s="26" t="s">
        <v>953</v>
      </c>
      <c r="AO75" s="26" t="s">
        <v>954</v>
      </c>
      <c r="AP75" s="26" t="s">
        <v>713</v>
      </c>
      <c r="AQ75" s="26" t="s">
        <v>1949</v>
      </c>
      <c r="AR75" s="26" t="s">
        <v>1206</v>
      </c>
      <c r="AS75" s="26" t="s">
        <v>1953</v>
      </c>
      <c r="AT75" s="26" t="s">
        <v>1954</v>
      </c>
      <c r="AU75" s="26" t="s">
        <v>1955</v>
      </c>
      <c r="AV75" s="26" t="s">
        <v>1956</v>
      </c>
      <c r="AW75" s="26" t="s">
        <v>720</v>
      </c>
      <c r="AX75" s="26" t="s">
        <v>720</v>
      </c>
    </row>
    <row r="76" spans="1:50" x14ac:dyDescent="0.25">
      <c r="A76" s="26" t="s">
        <v>1957</v>
      </c>
      <c r="B76" s="26" t="s">
        <v>682</v>
      </c>
      <c r="C76" s="26" t="s">
        <v>1958</v>
      </c>
      <c r="D76" s="26" t="s">
        <v>1959</v>
      </c>
      <c r="E76" s="26" t="s">
        <v>1959</v>
      </c>
      <c r="F76" s="26" t="s">
        <v>1960</v>
      </c>
      <c r="H76" s="26" t="s">
        <v>1445</v>
      </c>
      <c r="I76" s="26" t="s">
        <v>1961</v>
      </c>
      <c r="J76" s="26" t="s">
        <v>778</v>
      </c>
      <c r="K76" s="26" t="s">
        <v>690</v>
      </c>
      <c r="L76" s="26" t="s">
        <v>691</v>
      </c>
      <c r="M76" s="26" t="s">
        <v>1117</v>
      </c>
      <c r="N76" s="26" t="s">
        <v>1962</v>
      </c>
      <c r="O76" s="26" t="s">
        <v>1963</v>
      </c>
      <c r="P76" s="26" t="s">
        <v>1963</v>
      </c>
      <c r="Q76" s="26" t="s">
        <v>1964</v>
      </c>
      <c r="R76" s="26" t="s">
        <v>695</v>
      </c>
      <c r="S76" s="26" t="s">
        <v>1965</v>
      </c>
      <c r="T76" s="26" t="s">
        <v>1966</v>
      </c>
      <c r="U76" s="26" t="s">
        <v>1967</v>
      </c>
      <c r="V76" s="26" t="s">
        <v>1968</v>
      </c>
      <c r="W76" s="26" t="s">
        <v>700</v>
      </c>
      <c r="X76" s="26" t="s">
        <v>1969</v>
      </c>
      <c r="Y76" s="26" t="s">
        <v>909</v>
      </c>
      <c r="Z76" s="26" t="s">
        <v>910</v>
      </c>
      <c r="AA76" s="26" t="s">
        <v>542</v>
      </c>
      <c r="AB76" s="26" t="s">
        <v>761</v>
      </c>
      <c r="AC76" s="26" t="s">
        <v>704</v>
      </c>
      <c r="AD76" s="26" t="s">
        <v>691</v>
      </c>
      <c r="AE76" s="26" t="s">
        <v>762</v>
      </c>
      <c r="AF76" s="26" t="s">
        <v>763</v>
      </c>
      <c r="AG76" s="26" t="s">
        <v>1845</v>
      </c>
      <c r="AH76" s="26" t="s">
        <v>949</v>
      </c>
      <c r="AI76" s="26" t="s">
        <v>950</v>
      </c>
      <c r="AJ76" s="26" t="s">
        <v>951</v>
      </c>
      <c r="AK76" s="26" t="s">
        <v>949</v>
      </c>
      <c r="AL76" s="26" t="s">
        <v>1846</v>
      </c>
      <c r="AM76" s="26" t="s">
        <v>1846</v>
      </c>
      <c r="AN76" s="26" t="s">
        <v>953</v>
      </c>
      <c r="AO76" s="26" t="s">
        <v>954</v>
      </c>
      <c r="AP76" s="26" t="s">
        <v>713</v>
      </c>
      <c r="AQ76" s="26" t="s">
        <v>1965</v>
      </c>
      <c r="AR76" s="26" t="s">
        <v>1206</v>
      </c>
      <c r="AS76" s="26" t="s">
        <v>1970</v>
      </c>
      <c r="AT76" s="26" t="s">
        <v>1971</v>
      </c>
      <c r="AU76" s="26" t="s">
        <v>1972</v>
      </c>
      <c r="AV76" s="26" t="s">
        <v>1973</v>
      </c>
      <c r="AW76" s="26" t="s">
        <v>720</v>
      </c>
      <c r="AX76" s="26" t="s">
        <v>720</v>
      </c>
    </row>
    <row r="77" spans="1:50" x14ac:dyDescent="0.25">
      <c r="A77" s="26" t="s">
        <v>1974</v>
      </c>
      <c r="B77" s="26" t="s">
        <v>682</v>
      </c>
      <c r="C77" s="26" t="s">
        <v>1975</v>
      </c>
      <c r="D77" s="26" t="s">
        <v>1976</v>
      </c>
      <c r="E77" s="26" t="s">
        <v>1976</v>
      </c>
      <c r="F77" s="26" t="s">
        <v>1977</v>
      </c>
      <c r="G77" s="26" t="s">
        <v>775</v>
      </c>
      <c r="I77" s="26" t="s">
        <v>1978</v>
      </c>
      <c r="J77" s="26" t="s">
        <v>920</v>
      </c>
      <c r="K77" s="26" t="s">
        <v>779</v>
      </c>
      <c r="L77" s="26" t="s">
        <v>691</v>
      </c>
      <c r="M77" s="26" t="s">
        <v>1979</v>
      </c>
      <c r="N77" s="26" t="s">
        <v>1980</v>
      </c>
      <c r="O77" s="26" t="s">
        <v>1981</v>
      </c>
      <c r="P77" s="26" t="s">
        <v>1981</v>
      </c>
      <c r="Q77" s="26" t="s">
        <v>1982</v>
      </c>
      <c r="R77" s="26" t="s">
        <v>695</v>
      </c>
      <c r="S77" s="26" t="s">
        <v>1983</v>
      </c>
      <c r="T77" s="26" t="s">
        <v>1984</v>
      </c>
      <c r="U77" s="26" t="s">
        <v>1985</v>
      </c>
      <c r="V77" s="26" t="s">
        <v>1001</v>
      </c>
      <c r="W77" s="26" t="s">
        <v>700</v>
      </c>
      <c r="X77" s="26" t="s">
        <v>1986</v>
      </c>
      <c r="Y77" s="26" t="s">
        <v>909</v>
      </c>
      <c r="Z77" s="26" t="s">
        <v>910</v>
      </c>
      <c r="AA77" s="26" t="s">
        <v>542</v>
      </c>
      <c r="AB77" s="26" t="s">
        <v>761</v>
      </c>
      <c r="AC77" s="26" t="s">
        <v>704</v>
      </c>
      <c r="AD77" s="26" t="s">
        <v>691</v>
      </c>
      <c r="AE77" s="26" t="s">
        <v>762</v>
      </c>
      <c r="AF77" s="26" t="s">
        <v>763</v>
      </c>
      <c r="AG77" s="26" t="s">
        <v>1845</v>
      </c>
      <c r="AH77" s="26" t="s">
        <v>949</v>
      </c>
      <c r="AI77" s="26" t="s">
        <v>950</v>
      </c>
      <c r="AJ77" s="26" t="s">
        <v>951</v>
      </c>
      <c r="AK77" s="26" t="s">
        <v>949</v>
      </c>
      <c r="AL77" s="26" t="s">
        <v>1846</v>
      </c>
      <c r="AM77" s="26" t="s">
        <v>1846</v>
      </c>
      <c r="AN77" s="26" t="s">
        <v>953</v>
      </c>
      <c r="AO77" s="26" t="s">
        <v>954</v>
      </c>
      <c r="AP77" s="26" t="s">
        <v>713</v>
      </c>
      <c r="AQ77" s="26" t="s">
        <v>1983</v>
      </c>
      <c r="AR77" s="26" t="s">
        <v>1206</v>
      </c>
      <c r="AS77" s="26" t="s">
        <v>1987</v>
      </c>
      <c r="AT77" s="26" t="s">
        <v>1988</v>
      </c>
      <c r="AU77" s="26" t="s">
        <v>1989</v>
      </c>
      <c r="AV77" s="26" t="s">
        <v>1990</v>
      </c>
      <c r="AW77" s="26" t="s">
        <v>720</v>
      </c>
      <c r="AX77" s="26" t="s">
        <v>720</v>
      </c>
    </row>
    <row r="78" spans="1:50" x14ac:dyDescent="0.25">
      <c r="A78" s="26" t="s">
        <v>1991</v>
      </c>
      <c r="B78" s="26" t="s">
        <v>682</v>
      </c>
      <c r="C78" s="26" t="s">
        <v>1992</v>
      </c>
      <c r="D78" s="26" t="s">
        <v>1993</v>
      </c>
      <c r="E78" s="26" t="s">
        <v>1993</v>
      </c>
      <c r="F78" s="26" t="s">
        <v>1994</v>
      </c>
      <c r="G78" s="26" t="s">
        <v>775</v>
      </c>
      <c r="I78" s="26" t="s">
        <v>1995</v>
      </c>
      <c r="J78" s="26" t="s">
        <v>1892</v>
      </c>
      <c r="K78" s="26" t="s">
        <v>779</v>
      </c>
      <c r="L78" s="26" t="s">
        <v>691</v>
      </c>
      <c r="M78" s="26" t="s">
        <v>33</v>
      </c>
      <c r="N78" s="26" t="s">
        <v>1996</v>
      </c>
      <c r="O78" s="26" t="s">
        <v>1997</v>
      </c>
      <c r="P78" s="26" t="s">
        <v>1997</v>
      </c>
      <c r="Q78" s="26" t="s">
        <v>1998</v>
      </c>
      <c r="R78" s="26" t="s">
        <v>695</v>
      </c>
      <c r="S78" s="26" t="s">
        <v>1999</v>
      </c>
      <c r="T78" s="26" t="s">
        <v>2000</v>
      </c>
      <c r="U78" s="26" t="s">
        <v>2001</v>
      </c>
      <c r="V78" s="26" t="s">
        <v>2002</v>
      </c>
      <c r="W78" s="26" t="s">
        <v>700</v>
      </c>
      <c r="X78" s="26" t="s">
        <v>1918</v>
      </c>
      <c r="Y78" s="26" t="s">
        <v>909</v>
      </c>
      <c r="Z78" s="26" t="s">
        <v>910</v>
      </c>
      <c r="AA78" s="26" t="s">
        <v>542</v>
      </c>
      <c r="AB78" s="26" t="s">
        <v>761</v>
      </c>
      <c r="AC78" s="26" t="s">
        <v>704</v>
      </c>
      <c r="AD78" s="26" t="s">
        <v>691</v>
      </c>
      <c r="AE78" s="26" t="s">
        <v>762</v>
      </c>
      <c r="AF78" s="26" t="s">
        <v>763</v>
      </c>
      <c r="AG78" s="26" t="s">
        <v>1845</v>
      </c>
      <c r="AH78" s="26" t="s">
        <v>949</v>
      </c>
      <c r="AI78" s="26" t="s">
        <v>950</v>
      </c>
      <c r="AJ78" s="26" t="s">
        <v>951</v>
      </c>
      <c r="AK78" s="26" t="s">
        <v>949</v>
      </c>
      <c r="AL78" s="26" t="s">
        <v>1846</v>
      </c>
      <c r="AM78" s="26" t="s">
        <v>1846</v>
      </c>
      <c r="AN78" s="26" t="s">
        <v>953</v>
      </c>
      <c r="AO78" s="26" t="s">
        <v>954</v>
      </c>
      <c r="AP78" s="26" t="s">
        <v>713</v>
      </c>
      <c r="AQ78" s="26" t="s">
        <v>1999</v>
      </c>
      <c r="AR78" s="26" t="s">
        <v>1206</v>
      </c>
      <c r="AS78" s="26" t="s">
        <v>2003</v>
      </c>
      <c r="AT78" s="26" t="s">
        <v>2004</v>
      </c>
      <c r="AU78" s="26" t="s">
        <v>2005</v>
      </c>
      <c r="AV78" s="26" t="s">
        <v>2006</v>
      </c>
      <c r="AW78" s="26" t="s">
        <v>720</v>
      </c>
      <c r="AX78" s="26" t="s">
        <v>720</v>
      </c>
    </row>
    <row r="79" spans="1:50" x14ac:dyDescent="0.25">
      <c r="A79" s="26" t="s">
        <v>2007</v>
      </c>
      <c r="B79" s="26" t="s">
        <v>682</v>
      </c>
      <c r="C79" s="26" t="s">
        <v>2008</v>
      </c>
      <c r="D79" s="26" t="s">
        <v>2009</v>
      </c>
      <c r="E79" s="26" t="s">
        <v>2009</v>
      </c>
      <c r="F79" s="26" t="s">
        <v>2010</v>
      </c>
      <c r="G79" s="26" t="s">
        <v>2011</v>
      </c>
      <c r="H79" s="26" t="s">
        <v>2012</v>
      </c>
      <c r="I79" s="26" t="s">
        <v>2013</v>
      </c>
      <c r="J79" s="26" t="s">
        <v>939</v>
      </c>
      <c r="K79" s="26" t="s">
        <v>779</v>
      </c>
      <c r="L79" s="26" t="s">
        <v>691</v>
      </c>
      <c r="M79" s="26" t="s">
        <v>728</v>
      </c>
      <c r="N79" s="26" t="s">
        <v>2014</v>
      </c>
      <c r="O79" s="26" t="s">
        <v>2015</v>
      </c>
      <c r="P79" s="26" t="s">
        <v>2015</v>
      </c>
      <c r="Q79" s="26" t="s">
        <v>2016</v>
      </c>
      <c r="R79" s="26" t="s">
        <v>695</v>
      </c>
      <c r="S79" s="26" t="s">
        <v>2017</v>
      </c>
      <c r="T79" s="26" t="s">
        <v>2018</v>
      </c>
      <c r="U79" s="26" t="s">
        <v>2019</v>
      </c>
      <c r="V79" s="26" t="s">
        <v>1614</v>
      </c>
      <c r="W79" s="26" t="s">
        <v>700</v>
      </c>
      <c r="X79" s="26" t="s">
        <v>2020</v>
      </c>
      <c r="Y79" s="26" t="s">
        <v>909</v>
      </c>
      <c r="Z79" s="26" t="s">
        <v>910</v>
      </c>
      <c r="AA79" s="26" t="s">
        <v>542</v>
      </c>
      <c r="AB79" s="26" t="s">
        <v>761</v>
      </c>
      <c r="AC79" s="26" t="s">
        <v>704</v>
      </c>
      <c r="AD79" s="26" t="s">
        <v>691</v>
      </c>
      <c r="AE79" s="26" t="s">
        <v>762</v>
      </c>
      <c r="AF79" s="26" t="s">
        <v>763</v>
      </c>
      <c r="AG79" s="26" t="s">
        <v>1845</v>
      </c>
      <c r="AH79" s="26" t="s">
        <v>949</v>
      </c>
      <c r="AI79" s="26" t="s">
        <v>950</v>
      </c>
      <c r="AJ79" s="26" t="s">
        <v>951</v>
      </c>
      <c r="AK79" s="26" t="s">
        <v>949</v>
      </c>
      <c r="AL79" s="26" t="s">
        <v>1846</v>
      </c>
      <c r="AM79" s="26" t="s">
        <v>1846</v>
      </c>
      <c r="AN79" s="26" t="s">
        <v>953</v>
      </c>
      <c r="AO79" s="26" t="s">
        <v>954</v>
      </c>
      <c r="AP79" s="26" t="s">
        <v>713</v>
      </c>
      <c r="AR79" s="26" t="s">
        <v>741</v>
      </c>
      <c r="AS79" s="26" t="s">
        <v>2021</v>
      </c>
      <c r="AT79" s="26" t="s">
        <v>2022</v>
      </c>
      <c r="AU79" s="26" t="s">
        <v>2023</v>
      </c>
      <c r="AV79" s="26" t="s">
        <v>2024</v>
      </c>
      <c r="AW79" s="26" t="s">
        <v>720</v>
      </c>
      <c r="AX79" s="26" t="s">
        <v>720</v>
      </c>
    </row>
    <row r="80" spans="1:50" x14ac:dyDescent="0.25">
      <c r="A80" s="26" t="s">
        <v>2025</v>
      </c>
      <c r="B80" s="26" t="s">
        <v>682</v>
      </c>
      <c r="C80" s="26" t="s">
        <v>2026</v>
      </c>
      <c r="D80" s="26" t="s">
        <v>2027</v>
      </c>
      <c r="E80" s="26" t="s">
        <v>2027</v>
      </c>
      <c r="F80" s="26" t="s">
        <v>2028</v>
      </c>
      <c r="G80" s="26" t="s">
        <v>775</v>
      </c>
      <c r="I80" s="26" t="s">
        <v>2029</v>
      </c>
      <c r="J80" s="26" t="s">
        <v>799</v>
      </c>
      <c r="K80" s="26" t="s">
        <v>779</v>
      </c>
      <c r="L80" s="26" t="s">
        <v>691</v>
      </c>
      <c r="M80" s="26" t="s">
        <v>38</v>
      </c>
      <c r="N80" s="26" t="s">
        <v>2030</v>
      </c>
      <c r="O80" s="26" t="s">
        <v>2031</v>
      </c>
      <c r="P80" s="26" t="s">
        <v>2031</v>
      </c>
      <c r="Q80" s="26" t="s">
        <v>2032</v>
      </c>
      <c r="R80" s="26" t="s">
        <v>695</v>
      </c>
      <c r="S80" s="26" t="s">
        <v>2033</v>
      </c>
      <c r="T80" s="26" t="s">
        <v>2034</v>
      </c>
      <c r="U80" s="26" t="s">
        <v>2035</v>
      </c>
      <c r="V80" s="26" t="s">
        <v>1917</v>
      </c>
      <c r="W80" s="26" t="s">
        <v>700</v>
      </c>
      <c r="X80" s="26" t="s">
        <v>1882</v>
      </c>
      <c r="Y80" s="26" t="s">
        <v>909</v>
      </c>
      <c r="Z80" s="26" t="s">
        <v>910</v>
      </c>
      <c r="AA80" s="26" t="s">
        <v>542</v>
      </c>
      <c r="AB80" s="26" t="s">
        <v>761</v>
      </c>
      <c r="AC80" s="26" t="s">
        <v>704</v>
      </c>
      <c r="AD80" s="26" t="s">
        <v>691</v>
      </c>
      <c r="AE80" s="26" t="s">
        <v>762</v>
      </c>
      <c r="AF80" s="26" t="s">
        <v>763</v>
      </c>
      <c r="AG80" s="26" t="s">
        <v>1845</v>
      </c>
      <c r="AH80" s="26" t="s">
        <v>1078</v>
      </c>
      <c r="AI80" s="26" t="s">
        <v>1079</v>
      </c>
      <c r="AJ80" s="26" t="s">
        <v>1080</v>
      </c>
      <c r="AK80" s="26" t="s">
        <v>1078</v>
      </c>
      <c r="AL80" s="26" t="s">
        <v>2036</v>
      </c>
      <c r="AM80" s="26" t="s">
        <v>2036</v>
      </c>
      <c r="AN80" s="26" t="s">
        <v>1082</v>
      </c>
      <c r="AO80" s="26" t="s">
        <v>1035</v>
      </c>
      <c r="AP80" s="26" t="s">
        <v>713</v>
      </c>
      <c r="AQ80" s="26" t="s">
        <v>2033</v>
      </c>
      <c r="AR80" s="26" t="s">
        <v>1206</v>
      </c>
      <c r="AS80" s="26" t="s">
        <v>2037</v>
      </c>
      <c r="AT80" s="26" t="s">
        <v>2038</v>
      </c>
      <c r="AU80" s="26" t="s">
        <v>2039</v>
      </c>
      <c r="AV80" s="26" t="s">
        <v>2040</v>
      </c>
      <c r="AW80" s="26" t="s">
        <v>720</v>
      </c>
      <c r="AX80" s="26" t="s">
        <v>720</v>
      </c>
    </row>
    <row r="81" spans="1:50" x14ac:dyDescent="0.25">
      <c r="A81" s="26" t="s">
        <v>2041</v>
      </c>
      <c r="B81" s="26" t="s">
        <v>682</v>
      </c>
      <c r="C81" s="26" t="s">
        <v>2042</v>
      </c>
      <c r="D81" s="26" t="s">
        <v>2043</v>
      </c>
      <c r="E81" s="26" t="s">
        <v>2043</v>
      </c>
      <c r="F81" s="26" t="s">
        <v>2044</v>
      </c>
      <c r="G81" s="26" t="s">
        <v>775</v>
      </c>
      <c r="H81" s="26" t="s">
        <v>687</v>
      </c>
      <c r="I81" s="26" t="s">
        <v>2045</v>
      </c>
      <c r="J81" s="26" t="s">
        <v>2046</v>
      </c>
      <c r="K81" s="26" t="s">
        <v>779</v>
      </c>
      <c r="L81" s="26" t="s">
        <v>691</v>
      </c>
      <c r="M81" s="26" t="s">
        <v>33</v>
      </c>
      <c r="N81" s="26" t="s">
        <v>2047</v>
      </c>
      <c r="O81" s="26" t="s">
        <v>2048</v>
      </c>
      <c r="P81" s="26" t="s">
        <v>2048</v>
      </c>
      <c r="Q81" s="26" t="s">
        <v>2049</v>
      </c>
      <c r="R81" s="26" t="s">
        <v>695</v>
      </c>
      <c r="S81" s="26" t="s">
        <v>2050</v>
      </c>
      <c r="T81" s="26" t="s">
        <v>2051</v>
      </c>
      <c r="U81" s="26" t="s">
        <v>2052</v>
      </c>
      <c r="V81" s="26" t="s">
        <v>2053</v>
      </c>
      <c r="W81" s="26" t="s">
        <v>700</v>
      </c>
      <c r="X81" s="26" t="s">
        <v>2054</v>
      </c>
      <c r="Y81" s="26" t="s">
        <v>975</v>
      </c>
      <c r="Z81" s="26" t="s">
        <v>976</v>
      </c>
      <c r="AA81" s="26" t="s">
        <v>542</v>
      </c>
      <c r="AB81" s="26" t="s">
        <v>761</v>
      </c>
      <c r="AC81" s="26" t="s">
        <v>704</v>
      </c>
      <c r="AD81" s="26" t="s">
        <v>691</v>
      </c>
      <c r="AE81" s="26" t="s">
        <v>762</v>
      </c>
      <c r="AF81" s="26" t="s">
        <v>763</v>
      </c>
      <c r="AG81" s="26" t="s">
        <v>1845</v>
      </c>
      <c r="AH81" s="26" t="s">
        <v>1030</v>
      </c>
      <c r="AI81" s="26" t="s">
        <v>1031</v>
      </c>
      <c r="AJ81" s="26" t="s">
        <v>1032</v>
      </c>
      <c r="AK81" s="26" t="s">
        <v>1030</v>
      </c>
      <c r="AL81" s="26" t="s">
        <v>2055</v>
      </c>
      <c r="AM81" s="26" t="s">
        <v>2055</v>
      </c>
      <c r="AN81" s="26" t="s">
        <v>1034</v>
      </c>
      <c r="AO81" s="26" t="s">
        <v>1035</v>
      </c>
      <c r="AP81" s="26" t="s">
        <v>713</v>
      </c>
      <c r="AQ81" s="26" t="s">
        <v>2056</v>
      </c>
      <c r="AR81" s="26" t="s">
        <v>741</v>
      </c>
      <c r="AS81" s="26" t="s">
        <v>2057</v>
      </c>
      <c r="AT81" s="26" t="s">
        <v>2058</v>
      </c>
      <c r="AU81" s="26" t="s">
        <v>2059</v>
      </c>
      <c r="AV81" s="26" t="s">
        <v>2060</v>
      </c>
      <c r="AW81" s="26" t="s">
        <v>720</v>
      </c>
      <c r="AX81" s="26" t="s">
        <v>720</v>
      </c>
    </row>
    <row r="82" spans="1:50" x14ac:dyDescent="0.25">
      <c r="A82" s="26" t="s">
        <v>2061</v>
      </c>
      <c r="B82" s="26" t="s">
        <v>682</v>
      </c>
      <c r="C82" s="26" t="s">
        <v>2062</v>
      </c>
      <c r="D82" s="26" t="s">
        <v>2063</v>
      </c>
      <c r="E82" s="26" t="s">
        <v>2063</v>
      </c>
      <c r="F82" s="26" t="s">
        <v>2064</v>
      </c>
      <c r="H82" s="26" t="s">
        <v>1445</v>
      </c>
      <c r="I82" s="26" t="s">
        <v>2065</v>
      </c>
      <c r="J82" s="26" t="s">
        <v>1892</v>
      </c>
      <c r="K82" s="26" t="s">
        <v>690</v>
      </c>
      <c r="L82" s="26" t="s">
        <v>691</v>
      </c>
      <c r="M82" s="26" t="s">
        <v>9</v>
      </c>
      <c r="N82" s="26" t="s">
        <v>2066</v>
      </c>
      <c r="O82" s="26" t="s">
        <v>2067</v>
      </c>
      <c r="P82" s="26" t="s">
        <v>2067</v>
      </c>
      <c r="Q82" s="26" t="s">
        <v>2068</v>
      </c>
      <c r="R82" s="26" t="s">
        <v>695</v>
      </c>
      <c r="S82" s="26" t="s">
        <v>2069</v>
      </c>
      <c r="T82" s="26" t="s">
        <v>2070</v>
      </c>
      <c r="U82" s="26" t="s">
        <v>2071</v>
      </c>
      <c r="V82" s="26" t="s">
        <v>2072</v>
      </c>
      <c r="W82" s="26" t="s">
        <v>700</v>
      </c>
      <c r="X82" s="26" t="s">
        <v>2073</v>
      </c>
      <c r="Y82" s="26" t="s">
        <v>975</v>
      </c>
      <c r="Z82" s="26" t="s">
        <v>976</v>
      </c>
      <c r="AA82" s="26" t="s">
        <v>542</v>
      </c>
      <c r="AB82" s="26" t="s">
        <v>761</v>
      </c>
      <c r="AC82" s="26" t="s">
        <v>704</v>
      </c>
      <c r="AD82" s="26" t="s">
        <v>691</v>
      </c>
      <c r="AE82" s="26" t="s">
        <v>762</v>
      </c>
      <c r="AF82" s="26" t="s">
        <v>763</v>
      </c>
      <c r="AG82" s="26" t="s">
        <v>1845</v>
      </c>
      <c r="AH82" s="26" t="s">
        <v>1030</v>
      </c>
      <c r="AI82" s="26" t="s">
        <v>1031</v>
      </c>
      <c r="AJ82" s="26" t="s">
        <v>1032</v>
      </c>
      <c r="AK82" s="26" t="s">
        <v>1030</v>
      </c>
      <c r="AL82" s="26" t="s">
        <v>2055</v>
      </c>
      <c r="AM82" s="26" t="s">
        <v>2055</v>
      </c>
      <c r="AN82" s="26" t="s">
        <v>1034</v>
      </c>
      <c r="AO82" s="26" t="s">
        <v>1035</v>
      </c>
      <c r="AP82" s="26" t="s">
        <v>713</v>
      </c>
      <c r="AQ82" s="26" t="s">
        <v>581</v>
      </c>
      <c r="AR82" s="26" t="s">
        <v>1206</v>
      </c>
      <c r="AS82" s="26" t="s">
        <v>2074</v>
      </c>
      <c r="AT82" s="26" t="s">
        <v>2075</v>
      </c>
      <c r="AV82" s="26" t="s">
        <v>2076</v>
      </c>
      <c r="AW82" s="26" t="s">
        <v>720</v>
      </c>
      <c r="AX82" s="26" t="s">
        <v>720</v>
      </c>
    </row>
    <row r="83" spans="1:50" x14ac:dyDescent="0.25">
      <c r="A83" s="26" t="s">
        <v>2077</v>
      </c>
      <c r="B83" s="26" t="s">
        <v>682</v>
      </c>
      <c r="C83" s="26" t="s">
        <v>2078</v>
      </c>
      <c r="D83" s="26" t="s">
        <v>2079</v>
      </c>
      <c r="E83" s="26" t="s">
        <v>2079</v>
      </c>
      <c r="F83" s="26" t="s">
        <v>2080</v>
      </c>
      <c r="G83" s="26" t="s">
        <v>1909</v>
      </c>
      <c r="I83" s="26" t="s">
        <v>2081</v>
      </c>
      <c r="J83" s="26" t="s">
        <v>799</v>
      </c>
      <c r="K83" s="26" t="s">
        <v>779</v>
      </c>
      <c r="L83" s="26" t="s">
        <v>691</v>
      </c>
      <c r="M83" s="26" t="s">
        <v>2082</v>
      </c>
      <c r="N83" s="26" t="s">
        <v>2083</v>
      </c>
      <c r="O83" s="26" t="s">
        <v>2084</v>
      </c>
      <c r="P83" s="26" t="s">
        <v>2084</v>
      </c>
      <c r="Q83" s="26" t="s">
        <v>2085</v>
      </c>
      <c r="R83" s="26" t="s">
        <v>695</v>
      </c>
      <c r="S83" s="26" t="s">
        <v>2086</v>
      </c>
      <c r="T83" s="26" t="s">
        <v>2087</v>
      </c>
      <c r="U83" s="26" t="s">
        <v>2088</v>
      </c>
      <c r="V83" s="26" t="s">
        <v>2089</v>
      </c>
      <c r="W83" s="26" t="s">
        <v>700</v>
      </c>
      <c r="X83" s="26" t="s">
        <v>2090</v>
      </c>
      <c r="Y83" s="26" t="s">
        <v>975</v>
      </c>
      <c r="Z83" s="26" t="s">
        <v>976</v>
      </c>
      <c r="AA83" s="26" t="s">
        <v>542</v>
      </c>
      <c r="AB83" s="26" t="s">
        <v>761</v>
      </c>
      <c r="AC83" s="26" t="s">
        <v>704</v>
      </c>
      <c r="AD83" s="26" t="s">
        <v>691</v>
      </c>
      <c r="AE83" s="26" t="s">
        <v>762</v>
      </c>
      <c r="AF83" s="26" t="s">
        <v>763</v>
      </c>
      <c r="AG83" s="26" t="s">
        <v>1845</v>
      </c>
      <c r="AH83" s="26" t="s">
        <v>1055</v>
      </c>
      <c r="AI83" s="26" t="s">
        <v>1056</v>
      </c>
      <c r="AJ83" s="26" t="s">
        <v>1057</v>
      </c>
      <c r="AK83" s="26" t="s">
        <v>1055</v>
      </c>
      <c r="AL83" s="26" t="s">
        <v>2091</v>
      </c>
      <c r="AM83" s="26" t="s">
        <v>2091</v>
      </c>
      <c r="AN83" s="26" t="s">
        <v>1059</v>
      </c>
      <c r="AO83" s="26" t="s">
        <v>1035</v>
      </c>
      <c r="AP83" s="26" t="s">
        <v>713</v>
      </c>
      <c r="AQ83" s="26" t="s">
        <v>2086</v>
      </c>
      <c r="AR83" s="26" t="s">
        <v>1206</v>
      </c>
      <c r="AS83" s="26" t="s">
        <v>2092</v>
      </c>
      <c r="AT83" s="26" t="s">
        <v>2093</v>
      </c>
      <c r="AU83" s="26" t="s">
        <v>2094</v>
      </c>
      <c r="AV83" s="26" t="s">
        <v>2095</v>
      </c>
      <c r="AW83" s="26" t="s">
        <v>720</v>
      </c>
      <c r="AX83" s="26" t="s">
        <v>720</v>
      </c>
    </row>
    <row r="84" spans="1:50" x14ac:dyDescent="0.25">
      <c r="A84" s="26" t="s">
        <v>2096</v>
      </c>
      <c r="B84" s="26" t="s">
        <v>682</v>
      </c>
      <c r="C84" s="26" t="s">
        <v>2097</v>
      </c>
      <c r="D84" s="26" t="s">
        <v>2098</v>
      </c>
      <c r="E84" s="26" t="s">
        <v>2098</v>
      </c>
      <c r="F84" s="26" t="s">
        <v>2099</v>
      </c>
      <c r="G84" s="26" t="s">
        <v>725</v>
      </c>
      <c r="I84" s="26" t="s">
        <v>2100</v>
      </c>
      <c r="J84" s="26" t="s">
        <v>2101</v>
      </c>
      <c r="K84" s="26" t="s">
        <v>690</v>
      </c>
      <c r="L84" s="26" t="s">
        <v>691</v>
      </c>
      <c r="M84" s="26" t="s">
        <v>33</v>
      </c>
      <c r="N84" s="26" t="s">
        <v>2102</v>
      </c>
      <c r="O84" s="26" t="s">
        <v>2103</v>
      </c>
      <c r="P84" s="26" t="s">
        <v>2103</v>
      </c>
      <c r="Q84" s="26" t="s">
        <v>2104</v>
      </c>
      <c r="R84" s="26" t="s">
        <v>695</v>
      </c>
      <c r="S84" s="26" t="s">
        <v>2105</v>
      </c>
      <c r="T84" s="26" t="s">
        <v>2106</v>
      </c>
      <c r="U84" s="26" t="s">
        <v>2107</v>
      </c>
      <c r="V84" s="26" t="s">
        <v>2108</v>
      </c>
      <c r="W84" s="26" t="s">
        <v>700</v>
      </c>
      <c r="X84" s="26" t="s">
        <v>974</v>
      </c>
      <c r="Y84" s="26" t="s">
        <v>975</v>
      </c>
      <c r="Z84" s="26" t="s">
        <v>976</v>
      </c>
      <c r="AA84" s="26" t="s">
        <v>542</v>
      </c>
      <c r="AB84" s="26" t="s">
        <v>761</v>
      </c>
      <c r="AC84" s="26" t="s">
        <v>704</v>
      </c>
      <c r="AD84" s="26" t="s">
        <v>691</v>
      </c>
      <c r="AE84" s="26" t="s">
        <v>762</v>
      </c>
      <c r="AF84" s="26" t="s">
        <v>763</v>
      </c>
      <c r="AG84" s="26" t="s">
        <v>1845</v>
      </c>
      <c r="AH84" s="26" t="s">
        <v>1055</v>
      </c>
      <c r="AI84" s="26" t="s">
        <v>1056</v>
      </c>
      <c r="AJ84" s="26" t="s">
        <v>1057</v>
      </c>
      <c r="AK84" s="26" t="s">
        <v>1055</v>
      </c>
      <c r="AL84" s="26" t="s">
        <v>2091</v>
      </c>
      <c r="AM84" s="26" t="s">
        <v>2091</v>
      </c>
      <c r="AN84" s="26" t="s">
        <v>1059</v>
      </c>
      <c r="AO84" s="26" t="s">
        <v>1035</v>
      </c>
      <c r="AP84" s="26" t="s">
        <v>713</v>
      </c>
      <c r="AQ84" s="26" t="s">
        <v>2105</v>
      </c>
      <c r="AR84" s="26" t="s">
        <v>1206</v>
      </c>
      <c r="AS84" s="26" t="s">
        <v>2109</v>
      </c>
      <c r="AT84" s="26" t="s">
        <v>2110</v>
      </c>
      <c r="AU84" s="26" t="s">
        <v>2111</v>
      </c>
      <c r="AV84" s="26" t="s">
        <v>2112</v>
      </c>
      <c r="AW84" s="26" t="s">
        <v>720</v>
      </c>
      <c r="AX84" s="26" t="s">
        <v>720</v>
      </c>
    </row>
    <row r="85" spans="1:50" x14ac:dyDescent="0.25">
      <c r="A85" s="26" t="s">
        <v>2113</v>
      </c>
      <c r="B85" s="26" t="s">
        <v>682</v>
      </c>
      <c r="C85" s="26" t="s">
        <v>2114</v>
      </c>
      <c r="D85" s="26" t="s">
        <v>2115</v>
      </c>
      <c r="E85" s="26" t="s">
        <v>2115</v>
      </c>
      <c r="F85" s="26" t="s">
        <v>2116</v>
      </c>
      <c r="H85" s="26" t="s">
        <v>1513</v>
      </c>
      <c r="I85" s="26" t="s">
        <v>2117</v>
      </c>
      <c r="J85" s="26" t="s">
        <v>2118</v>
      </c>
      <c r="K85" s="26" t="s">
        <v>690</v>
      </c>
      <c r="L85" s="26" t="s">
        <v>691</v>
      </c>
      <c r="M85" s="26" t="s">
        <v>38</v>
      </c>
      <c r="N85" s="26" t="s">
        <v>2119</v>
      </c>
      <c r="O85" s="26" t="s">
        <v>2120</v>
      </c>
      <c r="P85" s="26" t="s">
        <v>2120</v>
      </c>
      <c r="Q85" s="26" t="s">
        <v>2121</v>
      </c>
      <c r="R85" s="26" t="s">
        <v>695</v>
      </c>
      <c r="S85" s="26" t="s">
        <v>2122</v>
      </c>
      <c r="T85" s="26" t="s">
        <v>2123</v>
      </c>
      <c r="U85" s="26" t="s">
        <v>2124</v>
      </c>
      <c r="V85" s="26" t="s">
        <v>2125</v>
      </c>
      <c r="W85" s="26" t="s">
        <v>700</v>
      </c>
      <c r="X85" s="26" t="s">
        <v>2126</v>
      </c>
      <c r="Y85" s="26" t="s">
        <v>1027</v>
      </c>
      <c r="Z85" s="26" t="s">
        <v>1028</v>
      </c>
      <c r="AA85" s="26" t="s">
        <v>542</v>
      </c>
      <c r="AB85" s="26" t="s">
        <v>761</v>
      </c>
      <c r="AC85" s="26" t="s">
        <v>704</v>
      </c>
      <c r="AD85" s="26" t="s">
        <v>691</v>
      </c>
      <c r="AE85" s="26" t="s">
        <v>762</v>
      </c>
      <c r="AF85" s="26" t="s">
        <v>763</v>
      </c>
      <c r="AG85" s="26" t="s">
        <v>1845</v>
      </c>
      <c r="AH85" s="26" t="s">
        <v>1078</v>
      </c>
      <c r="AI85" s="26" t="s">
        <v>1079</v>
      </c>
      <c r="AJ85" s="26" t="s">
        <v>1080</v>
      </c>
      <c r="AK85" s="26" t="s">
        <v>1078</v>
      </c>
      <c r="AL85" s="26" t="s">
        <v>2036</v>
      </c>
      <c r="AM85" s="26" t="s">
        <v>2036</v>
      </c>
      <c r="AN85" s="26" t="s">
        <v>1082</v>
      </c>
      <c r="AO85" s="26" t="s">
        <v>1035</v>
      </c>
      <c r="AP85" s="26" t="s">
        <v>713</v>
      </c>
      <c r="AQ85" s="26" t="s">
        <v>2122</v>
      </c>
      <c r="AR85" s="26" t="s">
        <v>1206</v>
      </c>
      <c r="AS85" s="26" t="s">
        <v>2127</v>
      </c>
      <c r="AT85" s="26" t="s">
        <v>2128</v>
      </c>
      <c r="AU85" s="26" t="s">
        <v>2129</v>
      </c>
      <c r="AV85" s="26" t="s">
        <v>2130</v>
      </c>
      <c r="AW85" s="26" t="s">
        <v>720</v>
      </c>
      <c r="AX85" s="26" t="s">
        <v>720</v>
      </c>
    </row>
    <row r="86" spans="1:50" x14ac:dyDescent="0.25">
      <c r="A86" s="26" t="s">
        <v>2131</v>
      </c>
      <c r="B86" s="26" t="s">
        <v>682</v>
      </c>
      <c r="C86" s="26" t="s">
        <v>2132</v>
      </c>
      <c r="D86" s="26" t="s">
        <v>2133</v>
      </c>
      <c r="E86" s="26" t="s">
        <v>2133</v>
      </c>
      <c r="F86" s="26" t="s">
        <v>2134</v>
      </c>
      <c r="H86" s="26" t="s">
        <v>1513</v>
      </c>
      <c r="I86" s="26" t="s">
        <v>2135</v>
      </c>
      <c r="J86" s="26" t="s">
        <v>1140</v>
      </c>
      <c r="K86" s="26" t="s">
        <v>779</v>
      </c>
      <c r="L86" s="26" t="s">
        <v>691</v>
      </c>
      <c r="M86" s="26" t="s">
        <v>33</v>
      </c>
      <c r="N86" s="26" t="s">
        <v>2136</v>
      </c>
      <c r="O86" s="26" t="s">
        <v>2137</v>
      </c>
      <c r="P86" s="26" t="s">
        <v>2137</v>
      </c>
      <c r="Q86" s="26" t="s">
        <v>2138</v>
      </c>
      <c r="R86" s="26" t="s">
        <v>695</v>
      </c>
      <c r="S86" s="26" t="s">
        <v>2139</v>
      </c>
      <c r="T86" s="26" t="s">
        <v>2140</v>
      </c>
      <c r="U86" s="26" t="s">
        <v>2141</v>
      </c>
      <c r="V86" s="26" t="s">
        <v>2142</v>
      </c>
      <c r="W86" s="26" t="s">
        <v>700</v>
      </c>
      <c r="X86" s="26" t="s">
        <v>2143</v>
      </c>
      <c r="Y86" s="26" t="s">
        <v>1027</v>
      </c>
      <c r="Z86" s="26" t="s">
        <v>1028</v>
      </c>
      <c r="AA86" s="26" t="s">
        <v>542</v>
      </c>
      <c r="AB86" s="26" t="s">
        <v>761</v>
      </c>
      <c r="AC86" s="26" t="s">
        <v>704</v>
      </c>
      <c r="AD86" s="26" t="s">
        <v>691</v>
      </c>
      <c r="AE86" s="26" t="s">
        <v>762</v>
      </c>
      <c r="AF86" s="26" t="s">
        <v>763</v>
      </c>
      <c r="AG86" s="26" t="s">
        <v>1845</v>
      </c>
      <c r="AH86" s="26" t="s">
        <v>1078</v>
      </c>
      <c r="AI86" s="26" t="s">
        <v>1079</v>
      </c>
      <c r="AJ86" s="26" t="s">
        <v>1080</v>
      </c>
      <c r="AK86" s="26" t="s">
        <v>1078</v>
      </c>
      <c r="AL86" s="26" t="s">
        <v>2036</v>
      </c>
      <c r="AM86" s="26" t="s">
        <v>2036</v>
      </c>
      <c r="AN86" s="26" t="s">
        <v>1082</v>
      </c>
      <c r="AO86" s="26" t="s">
        <v>1035</v>
      </c>
      <c r="AP86" s="26" t="s">
        <v>713</v>
      </c>
      <c r="AQ86" s="26" t="s">
        <v>2139</v>
      </c>
      <c r="AR86" s="26" t="s">
        <v>1206</v>
      </c>
      <c r="AS86" s="26" t="s">
        <v>2144</v>
      </c>
      <c r="AT86" s="26" t="s">
        <v>2145</v>
      </c>
      <c r="AU86" s="26" t="s">
        <v>2146</v>
      </c>
      <c r="AV86" s="26" t="s">
        <v>2147</v>
      </c>
      <c r="AW86" s="26" t="s">
        <v>720</v>
      </c>
      <c r="AX86" s="26" t="s">
        <v>720</v>
      </c>
    </row>
    <row r="87" spans="1:50" x14ac:dyDescent="0.25">
      <c r="A87" s="26" t="s">
        <v>2148</v>
      </c>
      <c r="B87" s="26" t="s">
        <v>682</v>
      </c>
      <c r="C87" s="26" t="s">
        <v>2149</v>
      </c>
      <c r="D87" s="26" t="s">
        <v>2150</v>
      </c>
      <c r="E87" s="26" t="s">
        <v>2150</v>
      </c>
      <c r="F87" s="26" t="s">
        <v>2151</v>
      </c>
      <c r="G87" s="26" t="s">
        <v>725</v>
      </c>
      <c r="H87" s="26" t="s">
        <v>687</v>
      </c>
      <c r="I87" s="26" t="s">
        <v>2152</v>
      </c>
      <c r="J87" s="26" t="s">
        <v>778</v>
      </c>
      <c r="K87" s="26" t="s">
        <v>690</v>
      </c>
      <c r="L87" s="26" t="s">
        <v>691</v>
      </c>
      <c r="M87" s="26" t="s">
        <v>9</v>
      </c>
      <c r="N87" s="26" t="s">
        <v>2153</v>
      </c>
      <c r="O87" s="26" t="s">
        <v>2154</v>
      </c>
      <c r="P87" s="26" t="s">
        <v>2154</v>
      </c>
      <c r="Q87" s="26" t="s">
        <v>2155</v>
      </c>
      <c r="R87" s="26" t="s">
        <v>695</v>
      </c>
      <c r="S87" s="26" t="s">
        <v>2156</v>
      </c>
      <c r="T87" s="26" t="s">
        <v>2157</v>
      </c>
      <c r="U87" s="26" t="s">
        <v>2158</v>
      </c>
      <c r="V87" s="26" t="s">
        <v>2159</v>
      </c>
      <c r="W87" s="26" t="s">
        <v>700</v>
      </c>
      <c r="X87" s="26" t="s">
        <v>2160</v>
      </c>
      <c r="Y87" s="26" t="s">
        <v>1027</v>
      </c>
      <c r="Z87" s="26" t="s">
        <v>1028</v>
      </c>
      <c r="AA87" s="26" t="s">
        <v>542</v>
      </c>
      <c r="AB87" s="26" t="s">
        <v>761</v>
      </c>
      <c r="AC87" s="26" t="s">
        <v>704</v>
      </c>
      <c r="AD87" s="26" t="s">
        <v>691</v>
      </c>
      <c r="AE87" s="26" t="s">
        <v>762</v>
      </c>
      <c r="AF87" s="26" t="s">
        <v>763</v>
      </c>
      <c r="AG87" s="26" t="s">
        <v>1845</v>
      </c>
      <c r="AH87" s="26" t="s">
        <v>1102</v>
      </c>
      <c r="AI87" s="26" t="s">
        <v>1103</v>
      </c>
      <c r="AJ87" s="26" t="s">
        <v>1104</v>
      </c>
      <c r="AK87" s="26" t="s">
        <v>1102</v>
      </c>
      <c r="AL87" s="26" t="s">
        <v>2161</v>
      </c>
      <c r="AM87" s="26" t="s">
        <v>2161</v>
      </c>
      <c r="AN87" s="26" t="s">
        <v>1106</v>
      </c>
      <c r="AO87" s="26" t="s">
        <v>1035</v>
      </c>
      <c r="AP87" s="26" t="s">
        <v>713</v>
      </c>
      <c r="AQ87" s="26" t="s">
        <v>2162</v>
      </c>
      <c r="AR87" s="26" t="s">
        <v>741</v>
      </c>
      <c r="AS87" s="26" t="s">
        <v>2163</v>
      </c>
      <c r="AT87" s="26" t="s">
        <v>2164</v>
      </c>
      <c r="AU87" s="26" t="s">
        <v>2165</v>
      </c>
      <c r="AV87" s="26" t="s">
        <v>2166</v>
      </c>
      <c r="AW87" s="26" t="s">
        <v>720</v>
      </c>
      <c r="AX87" s="26" t="s">
        <v>720</v>
      </c>
    </row>
    <row r="88" spans="1:50" x14ac:dyDescent="0.25">
      <c r="A88" s="26" t="s">
        <v>2167</v>
      </c>
      <c r="B88" s="26" t="s">
        <v>682</v>
      </c>
      <c r="C88" s="26" t="s">
        <v>2168</v>
      </c>
      <c r="D88" s="26" t="s">
        <v>2169</v>
      </c>
      <c r="E88" s="26" t="s">
        <v>2169</v>
      </c>
      <c r="F88" s="26" t="s">
        <v>2170</v>
      </c>
      <c r="H88" s="26" t="s">
        <v>2171</v>
      </c>
      <c r="I88" s="26" t="s">
        <v>2172</v>
      </c>
      <c r="J88" s="26" t="s">
        <v>1678</v>
      </c>
      <c r="K88" s="26" t="s">
        <v>779</v>
      </c>
      <c r="L88" s="26" t="s">
        <v>691</v>
      </c>
      <c r="M88" s="26" t="s">
        <v>38</v>
      </c>
      <c r="N88" s="26" t="s">
        <v>2173</v>
      </c>
      <c r="O88" s="26" t="s">
        <v>2174</v>
      </c>
      <c r="P88" s="26" t="s">
        <v>2174</v>
      </c>
      <c r="Q88" s="26" t="s">
        <v>2175</v>
      </c>
      <c r="R88" s="26" t="s">
        <v>695</v>
      </c>
      <c r="S88" s="26" t="s">
        <v>2176</v>
      </c>
      <c r="T88" s="26" t="s">
        <v>2177</v>
      </c>
      <c r="U88" s="26" t="s">
        <v>2178</v>
      </c>
      <c r="V88" s="26" t="s">
        <v>1025</v>
      </c>
      <c r="W88" s="26" t="s">
        <v>700</v>
      </c>
      <c r="X88" s="26" t="s">
        <v>2179</v>
      </c>
      <c r="Y88" s="26" t="s">
        <v>1027</v>
      </c>
      <c r="Z88" s="26" t="s">
        <v>1028</v>
      </c>
      <c r="AA88" s="26" t="s">
        <v>542</v>
      </c>
      <c r="AB88" s="26" t="s">
        <v>761</v>
      </c>
      <c r="AC88" s="26" t="s">
        <v>704</v>
      </c>
      <c r="AD88" s="26" t="s">
        <v>691</v>
      </c>
      <c r="AE88" s="26" t="s">
        <v>762</v>
      </c>
      <c r="AF88" s="26" t="s">
        <v>763</v>
      </c>
      <c r="AG88" s="26" t="s">
        <v>1845</v>
      </c>
      <c r="AH88" s="26" t="s">
        <v>1102</v>
      </c>
      <c r="AI88" s="26" t="s">
        <v>1103</v>
      </c>
      <c r="AJ88" s="26" t="s">
        <v>1104</v>
      </c>
      <c r="AK88" s="26" t="s">
        <v>1102</v>
      </c>
      <c r="AL88" s="26" t="s">
        <v>2161</v>
      </c>
      <c r="AM88" s="26" t="s">
        <v>2161</v>
      </c>
      <c r="AN88" s="26" t="s">
        <v>1106</v>
      </c>
      <c r="AO88" s="26" t="s">
        <v>1035</v>
      </c>
      <c r="AP88" s="26" t="s">
        <v>713</v>
      </c>
      <c r="AQ88" s="26" t="s">
        <v>2176</v>
      </c>
      <c r="AR88" s="26" t="s">
        <v>741</v>
      </c>
      <c r="AS88" s="26" t="s">
        <v>2180</v>
      </c>
      <c r="AT88" s="26" t="s">
        <v>2181</v>
      </c>
      <c r="AU88" s="26" t="s">
        <v>2182</v>
      </c>
      <c r="AV88" s="26" t="s">
        <v>2183</v>
      </c>
      <c r="AW88" s="26" t="s">
        <v>720</v>
      </c>
      <c r="AX88" s="26" t="s">
        <v>720</v>
      </c>
    </row>
    <row r="89" spans="1:50" x14ac:dyDescent="0.25">
      <c r="A89" s="26" t="s">
        <v>2184</v>
      </c>
      <c r="B89" s="26" t="s">
        <v>682</v>
      </c>
      <c r="C89" s="26" t="s">
        <v>2185</v>
      </c>
      <c r="D89" s="26" t="s">
        <v>2186</v>
      </c>
      <c r="E89" s="26" t="s">
        <v>2186</v>
      </c>
      <c r="F89" s="26" t="s">
        <v>2187</v>
      </c>
      <c r="G89" s="26" t="s">
        <v>725</v>
      </c>
      <c r="H89" s="26" t="s">
        <v>1445</v>
      </c>
      <c r="I89" s="26" t="s">
        <v>2188</v>
      </c>
      <c r="J89" s="26" t="s">
        <v>2189</v>
      </c>
      <c r="K89" s="26" t="s">
        <v>690</v>
      </c>
      <c r="L89" s="26" t="s">
        <v>682</v>
      </c>
      <c r="M89" s="26" t="s">
        <v>2190</v>
      </c>
      <c r="N89" s="26" t="s">
        <v>2191</v>
      </c>
      <c r="O89" s="26" t="s">
        <v>2192</v>
      </c>
      <c r="P89" s="26" t="s">
        <v>2192</v>
      </c>
      <c r="Q89" s="26" t="s">
        <v>2193</v>
      </c>
      <c r="R89" s="26" t="s">
        <v>695</v>
      </c>
      <c r="S89" s="26" t="s">
        <v>2194</v>
      </c>
      <c r="T89" s="26" t="s">
        <v>2195</v>
      </c>
      <c r="U89" s="26" t="s">
        <v>2196</v>
      </c>
      <c r="V89" s="26" t="s">
        <v>2197</v>
      </c>
      <c r="W89" s="26" t="s">
        <v>973</v>
      </c>
      <c r="X89" s="26" t="s">
        <v>2160</v>
      </c>
      <c r="Y89" s="26" t="s">
        <v>1150</v>
      </c>
      <c r="Z89" s="26" t="s">
        <v>546</v>
      </c>
      <c r="AA89" s="26" t="s">
        <v>761</v>
      </c>
      <c r="AB89" s="26" t="s">
        <v>761</v>
      </c>
      <c r="AC89" s="26" t="s">
        <v>977</v>
      </c>
      <c r="AD89" s="26" t="s">
        <v>978</v>
      </c>
      <c r="AE89" s="26" t="s">
        <v>2198</v>
      </c>
      <c r="AF89" s="26" t="s">
        <v>2199</v>
      </c>
      <c r="AG89" s="26" t="s">
        <v>2200</v>
      </c>
      <c r="AH89" s="26" t="s">
        <v>980</v>
      </c>
      <c r="AI89" s="26" t="s">
        <v>982</v>
      </c>
      <c r="AJ89" s="26" t="s">
        <v>709</v>
      </c>
      <c r="AK89" s="26" t="s">
        <v>640</v>
      </c>
      <c r="AL89" s="26" t="s">
        <v>2201</v>
      </c>
      <c r="AM89" s="26" t="s">
        <v>2202</v>
      </c>
      <c r="AN89" s="26" t="s">
        <v>711</v>
      </c>
      <c r="AO89" s="26" t="s">
        <v>712</v>
      </c>
      <c r="AP89" s="26" t="s">
        <v>713</v>
      </c>
      <c r="AR89" s="26" t="s">
        <v>1206</v>
      </c>
      <c r="AS89" s="26" t="s">
        <v>2203</v>
      </c>
      <c r="AT89" s="26" t="s">
        <v>2204</v>
      </c>
      <c r="AU89" s="26" t="s">
        <v>2205</v>
      </c>
      <c r="AV89" s="26" t="s">
        <v>2206</v>
      </c>
      <c r="AW89" s="26" t="s">
        <v>720</v>
      </c>
      <c r="AX89" s="26" t="s">
        <v>720</v>
      </c>
    </row>
    <row r="90" spans="1:50" x14ac:dyDescent="0.25">
      <c r="A90" s="26" t="s">
        <v>2207</v>
      </c>
      <c r="B90" s="26" t="s">
        <v>682</v>
      </c>
      <c r="C90" s="26" t="s">
        <v>2208</v>
      </c>
      <c r="D90" s="26" t="s">
        <v>2209</v>
      </c>
      <c r="E90" s="26" t="s">
        <v>2209</v>
      </c>
      <c r="F90" s="26" t="s">
        <v>2210</v>
      </c>
      <c r="G90" s="26" t="s">
        <v>775</v>
      </c>
      <c r="I90" s="26" t="s">
        <v>2211</v>
      </c>
      <c r="J90" s="26" t="s">
        <v>920</v>
      </c>
      <c r="K90" s="26" t="s">
        <v>779</v>
      </c>
      <c r="L90" s="26" t="s">
        <v>682</v>
      </c>
      <c r="M90" s="26" t="s">
        <v>29</v>
      </c>
      <c r="N90" s="26" t="s">
        <v>2212</v>
      </c>
      <c r="O90" s="26" t="s">
        <v>2213</v>
      </c>
      <c r="P90" s="26" t="s">
        <v>2213</v>
      </c>
      <c r="Q90" s="26" t="s">
        <v>2214</v>
      </c>
      <c r="R90" s="26" t="s">
        <v>695</v>
      </c>
      <c r="S90" s="26" t="s">
        <v>2215</v>
      </c>
      <c r="T90" s="26" t="s">
        <v>2216</v>
      </c>
      <c r="U90" s="26" t="s">
        <v>2217</v>
      </c>
      <c r="V90" s="26" t="s">
        <v>1001</v>
      </c>
      <c r="W90" s="26" t="s">
        <v>973</v>
      </c>
      <c r="X90" s="26" t="s">
        <v>2218</v>
      </c>
      <c r="Y90" s="26" t="s">
        <v>1150</v>
      </c>
      <c r="Z90" s="26" t="s">
        <v>546</v>
      </c>
      <c r="AA90" s="26" t="s">
        <v>761</v>
      </c>
      <c r="AB90" s="26" t="s">
        <v>761</v>
      </c>
      <c r="AC90" s="26" t="s">
        <v>977</v>
      </c>
      <c r="AD90" s="26" t="s">
        <v>978</v>
      </c>
      <c r="AE90" s="26" t="s">
        <v>2198</v>
      </c>
      <c r="AF90" s="26" t="s">
        <v>2199</v>
      </c>
      <c r="AG90" s="26" t="s">
        <v>2200</v>
      </c>
      <c r="AH90" s="26" t="s">
        <v>980</v>
      </c>
      <c r="AI90" s="26" t="s">
        <v>982</v>
      </c>
      <c r="AJ90" s="26" t="s">
        <v>709</v>
      </c>
      <c r="AK90" s="26" t="s">
        <v>640</v>
      </c>
      <c r="AL90" s="26" t="s">
        <v>2201</v>
      </c>
      <c r="AM90" s="26" t="s">
        <v>2202</v>
      </c>
      <c r="AN90" s="26" t="s">
        <v>711</v>
      </c>
      <c r="AO90" s="26" t="s">
        <v>712</v>
      </c>
      <c r="AP90" s="26" t="s">
        <v>713</v>
      </c>
      <c r="AQ90" s="26" t="s">
        <v>2215</v>
      </c>
      <c r="AR90" s="26" t="s">
        <v>1206</v>
      </c>
      <c r="AS90" s="26" t="s">
        <v>2219</v>
      </c>
      <c r="AT90" s="26" t="s">
        <v>2220</v>
      </c>
      <c r="AU90" s="26" t="s">
        <v>2221</v>
      </c>
      <c r="AV90" s="26" t="s">
        <v>2222</v>
      </c>
      <c r="AW90" s="26" t="s">
        <v>720</v>
      </c>
      <c r="AX90" s="26" t="s">
        <v>720</v>
      </c>
    </row>
    <row r="91" spans="1:50" x14ac:dyDescent="0.25">
      <c r="A91" s="26" t="s">
        <v>2223</v>
      </c>
      <c r="B91" s="26" t="s">
        <v>682</v>
      </c>
      <c r="C91" s="26" t="s">
        <v>2224</v>
      </c>
      <c r="D91" s="26" t="s">
        <v>2225</v>
      </c>
      <c r="E91" s="26" t="s">
        <v>2225</v>
      </c>
      <c r="F91" s="26" t="s">
        <v>2226</v>
      </c>
      <c r="H91" s="26" t="s">
        <v>750</v>
      </c>
      <c r="I91" s="26" t="s">
        <v>2227</v>
      </c>
      <c r="J91" s="26" t="s">
        <v>778</v>
      </c>
      <c r="K91" s="26" t="s">
        <v>690</v>
      </c>
      <c r="L91" s="26" t="s">
        <v>682</v>
      </c>
      <c r="M91" s="26" t="s">
        <v>38</v>
      </c>
      <c r="N91" s="26" t="s">
        <v>2228</v>
      </c>
      <c r="O91" s="26" t="s">
        <v>2229</v>
      </c>
      <c r="P91" s="26" t="s">
        <v>2229</v>
      </c>
      <c r="Q91" s="26" t="s">
        <v>2230</v>
      </c>
      <c r="R91" s="26" t="s">
        <v>695</v>
      </c>
      <c r="S91" s="26" t="s">
        <v>2231</v>
      </c>
      <c r="T91" s="26" t="s">
        <v>2232</v>
      </c>
      <c r="U91" s="26" t="s">
        <v>2233</v>
      </c>
      <c r="V91" s="26" t="s">
        <v>1001</v>
      </c>
      <c r="W91" s="26" t="s">
        <v>973</v>
      </c>
      <c r="X91" s="26" t="s">
        <v>2073</v>
      </c>
      <c r="Y91" s="26" t="s">
        <v>1150</v>
      </c>
      <c r="Z91" s="26" t="s">
        <v>546</v>
      </c>
      <c r="AA91" s="26" t="s">
        <v>761</v>
      </c>
      <c r="AB91" s="26" t="s">
        <v>761</v>
      </c>
      <c r="AC91" s="26" t="s">
        <v>977</v>
      </c>
      <c r="AD91" s="26" t="s">
        <v>978</v>
      </c>
      <c r="AE91" s="26" t="s">
        <v>2198</v>
      </c>
      <c r="AF91" s="26" t="s">
        <v>2199</v>
      </c>
      <c r="AG91" s="26" t="s">
        <v>2200</v>
      </c>
      <c r="AH91" s="26" t="s">
        <v>980</v>
      </c>
      <c r="AI91" s="26" t="s">
        <v>982</v>
      </c>
      <c r="AJ91" s="26" t="s">
        <v>709</v>
      </c>
      <c r="AK91" s="26" t="s">
        <v>640</v>
      </c>
      <c r="AL91" s="26" t="s">
        <v>2201</v>
      </c>
      <c r="AM91" s="26" t="s">
        <v>2202</v>
      </c>
      <c r="AN91" s="26" t="s">
        <v>711</v>
      </c>
      <c r="AO91" s="26" t="s">
        <v>712</v>
      </c>
      <c r="AP91" s="26" t="s">
        <v>713</v>
      </c>
      <c r="AQ91" s="26" t="s">
        <v>2234</v>
      </c>
      <c r="AR91" s="26" t="s">
        <v>741</v>
      </c>
      <c r="AS91" s="26" t="s">
        <v>2235</v>
      </c>
      <c r="AT91" s="26" t="s">
        <v>2236</v>
      </c>
      <c r="AU91" s="26" t="s">
        <v>2237</v>
      </c>
      <c r="AV91" s="26" t="s">
        <v>2238</v>
      </c>
      <c r="AW91" s="26" t="s">
        <v>720</v>
      </c>
      <c r="AX91" s="26" t="s">
        <v>720</v>
      </c>
    </row>
    <row r="92" spans="1:50" x14ac:dyDescent="0.25">
      <c r="A92" s="26" t="s">
        <v>2239</v>
      </c>
      <c r="B92" s="26" t="s">
        <v>682</v>
      </c>
      <c r="C92" s="26" t="s">
        <v>2240</v>
      </c>
      <c r="D92" s="26" t="s">
        <v>2241</v>
      </c>
      <c r="E92" s="26" t="s">
        <v>2241</v>
      </c>
      <c r="F92" s="26" t="s">
        <v>2242</v>
      </c>
      <c r="H92" s="26" t="s">
        <v>750</v>
      </c>
      <c r="I92" s="26" t="s">
        <v>2243</v>
      </c>
      <c r="J92" s="26" t="s">
        <v>2244</v>
      </c>
      <c r="K92" s="26" t="s">
        <v>690</v>
      </c>
      <c r="L92" s="26" t="s">
        <v>682</v>
      </c>
      <c r="M92" s="26" t="s">
        <v>2245</v>
      </c>
      <c r="N92" s="26" t="s">
        <v>2246</v>
      </c>
      <c r="O92" s="26" t="s">
        <v>2247</v>
      </c>
      <c r="P92" s="26" t="s">
        <v>2247</v>
      </c>
      <c r="Q92" s="26" t="s">
        <v>2248</v>
      </c>
      <c r="R92" s="26" t="s">
        <v>695</v>
      </c>
      <c r="S92" s="26" t="s">
        <v>2249</v>
      </c>
      <c r="T92" s="26" t="s">
        <v>2250</v>
      </c>
      <c r="U92" s="26" t="s">
        <v>2251</v>
      </c>
      <c r="V92" s="26" t="s">
        <v>2252</v>
      </c>
      <c r="W92" s="26" t="s">
        <v>973</v>
      </c>
      <c r="X92" s="26" t="s">
        <v>2253</v>
      </c>
      <c r="Y92" s="26" t="s">
        <v>1150</v>
      </c>
      <c r="Z92" s="26" t="s">
        <v>546</v>
      </c>
      <c r="AA92" s="26" t="s">
        <v>761</v>
      </c>
      <c r="AB92" s="26" t="s">
        <v>542</v>
      </c>
      <c r="AC92" s="26" t="s">
        <v>977</v>
      </c>
      <c r="AD92" s="26" t="s">
        <v>978</v>
      </c>
      <c r="AE92" s="26" t="s">
        <v>1455</v>
      </c>
      <c r="AF92" s="26" t="s">
        <v>1456</v>
      </c>
      <c r="AG92" s="26" t="s">
        <v>2254</v>
      </c>
      <c r="AH92" s="26" t="s">
        <v>2255</v>
      </c>
      <c r="AI92" s="26" t="s">
        <v>2256</v>
      </c>
      <c r="AJ92" s="26" t="s">
        <v>951</v>
      </c>
      <c r="AK92" s="26" t="s">
        <v>949</v>
      </c>
      <c r="AL92" s="26" t="s">
        <v>2257</v>
      </c>
      <c r="AM92" s="26" t="s">
        <v>2258</v>
      </c>
      <c r="AN92" s="26" t="s">
        <v>953</v>
      </c>
      <c r="AO92" s="26" t="s">
        <v>954</v>
      </c>
      <c r="AP92" s="26" t="s">
        <v>713</v>
      </c>
      <c r="AQ92" s="26" t="s">
        <v>2249</v>
      </c>
      <c r="AR92" s="26" t="s">
        <v>741</v>
      </c>
      <c r="AS92" s="26" t="s">
        <v>2259</v>
      </c>
      <c r="AT92" s="26" t="s">
        <v>2260</v>
      </c>
      <c r="AU92" s="26" t="s">
        <v>2261</v>
      </c>
      <c r="AV92" s="26" t="s">
        <v>2262</v>
      </c>
      <c r="AW92" s="26" t="s">
        <v>720</v>
      </c>
      <c r="AX92" s="26" t="s">
        <v>720</v>
      </c>
    </row>
    <row r="93" spans="1:50" x14ac:dyDescent="0.25">
      <c r="A93" s="26" t="s">
        <v>2263</v>
      </c>
      <c r="B93" s="26" t="s">
        <v>682</v>
      </c>
      <c r="C93" s="26" t="s">
        <v>2264</v>
      </c>
      <c r="D93" s="26" t="s">
        <v>2265</v>
      </c>
      <c r="E93" s="26" t="s">
        <v>2265</v>
      </c>
      <c r="F93" s="26" t="s">
        <v>2266</v>
      </c>
      <c r="G93" s="26" t="s">
        <v>1586</v>
      </c>
      <c r="H93" s="26" t="s">
        <v>1445</v>
      </c>
      <c r="I93" s="26" t="s">
        <v>2267</v>
      </c>
      <c r="J93" s="26" t="s">
        <v>2189</v>
      </c>
      <c r="K93" s="26" t="s">
        <v>690</v>
      </c>
      <c r="L93" s="26" t="s">
        <v>691</v>
      </c>
      <c r="M93" s="26" t="s">
        <v>68</v>
      </c>
      <c r="N93" s="26" t="s">
        <v>2268</v>
      </c>
      <c r="O93" s="26" t="s">
        <v>2269</v>
      </c>
      <c r="P93" s="26" t="s">
        <v>2269</v>
      </c>
      <c r="Q93" s="26" t="s">
        <v>2270</v>
      </c>
      <c r="R93" s="26" t="s">
        <v>695</v>
      </c>
      <c r="S93" s="26" t="s">
        <v>2271</v>
      </c>
      <c r="T93" s="26" t="s">
        <v>2272</v>
      </c>
      <c r="U93" s="26" t="s">
        <v>2273</v>
      </c>
      <c r="V93" s="26" t="s">
        <v>2197</v>
      </c>
      <c r="W93" s="26" t="s">
        <v>700</v>
      </c>
      <c r="X93" s="26" t="s">
        <v>2274</v>
      </c>
      <c r="Y93" s="26" t="s">
        <v>1150</v>
      </c>
      <c r="Z93" s="26" t="s">
        <v>546</v>
      </c>
      <c r="AA93" s="26" t="s">
        <v>542</v>
      </c>
      <c r="AB93" s="26" t="s">
        <v>761</v>
      </c>
      <c r="AC93" s="26" t="s">
        <v>704</v>
      </c>
      <c r="AD93" s="26" t="s">
        <v>691</v>
      </c>
      <c r="AE93" s="26" t="s">
        <v>762</v>
      </c>
      <c r="AF93" s="26" t="s">
        <v>763</v>
      </c>
      <c r="AG93" s="26" t="s">
        <v>1845</v>
      </c>
      <c r="AH93" s="26" t="s">
        <v>1030</v>
      </c>
      <c r="AI93" s="26" t="s">
        <v>1031</v>
      </c>
      <c r="AJ93" s="26" t="s">
        <v>1032</v>
      </c>
      <c r="AK93" s="26" t="s">
        <v>1030</v>
      </c>
      <c r="AL93" s="26" t="s">
        <v>2055</v>
      </c>
      <c r="AM93" s="26" t="s">
        <v>2055</v>
      </c>
      <c r="AN93" s="26" t="s">
        <v>1034</v>
      </c>
      <c r="AO93" s="26" t="s">
        <v>1035</v>
      </c>
      <c r="AP93" s="26" t="s">
        <v>713</v>
      </c>
      <c r="AQ93" s="26" t="s">
        <v>2271</v>
      </c>
      <c r="AR93" s="26" t="s">
        <v>1206</v>
      </c>
      <c r="AS93" s="26" t="s">
        <v>2275</v>
      </c>
      <c r="AT93" s="26" t="s">
        <v>2276</v>
      </c>
      <c r="AU93" s="26" t="s">
        <v>2277</v>
      </c>
      <c r="AV93" s="26" t="s">
        <v>2278</v>
      </c>
      <c r="AW93" s="26" t="s">
        <v>720</v>
      </c>
      <c r="AX93" s="26" t="s">
        <v>720</v>
      </c>
    </row>
    <row r="94" spans="1:50" x14ac:dyDescent="0.25">
      <c r="A94" s="26" t="s">
        <v>2279</v>
      </c>
      <c r="B94" s="26" t="s">
        <v>682</v>
      </c>
      <c r="C94" s="26" t="s">
        <v>2280</v>
      </c>
      <c r="D94" s="26" t="s">
        <v>2281</v>
      </c>
      <c r="E94" s="26" t="s">
        <v>2281</v>
      </c>
      <c r="F94" s="26" t="s">
        <v>2282</v>
      </c>
      <c r="H94" s="26" t="s">
        <v>1445</v>
      </c>
      <c r="I94" s="26" t="s">
        <v>2283</v>
      </c>
      <c r="J94" s="26" t="s">
        <v>2189</v>
      </c>
      <c r="K94" s="26" t="s">
        <v>690</v>
      </c>
      <c r="L94" s="26" t="s">
        <v>682</v>
      </c>
      <c r="M94" s="26" t="s">
        <v>20</v>
      </c>
      <c r="N94" s="26" t="s">
        <v>2284</v>
      </c>
      <c r="O94" s="26" t="s">
        <v>2285</v>
      </c>
      <c r="P94" s="26" t="s">
        <v>2285</v>
      </c>
      <c r="Q94" s="26" t="s">
        <v>2286</v>
      </c>
      <c r="R94" s="26" t="s">
        <v>695</v>
      </c>
      <c r="S94" s="26" t="s">
        <v>2287</v>
      </c>
      <c r="T94" s="26" t="s">
        <v>2288</v>
      </c>
      <c r="U94" s="26" t="s">
        <v>2289</v>
      </c>
      <c r="V94" s="26" t="s">
        <v>1001</v>
      </c>
      <c r="W94" s="26" t="s">
        <v>973</v>
      </c>
      <c r="X94" s="26" t="s">
        <v>2290</v>
      </c>
      <c r="Y94" s="26" t="s">
        <v>1150</v>
      </c>
      <c r="Z94" s="26" t="s">
        <v>546</v>
      </c>
      <c r="AA94" s="26" t="s">
        <v>761</v>
      </c>
      <c r="AB94" s="26" t="s">
        <v>542</v>
      </c>
      <c r="AC94" s="26" t="s">
        <v>977</v>
      </c>
      <c r="AD94" s="26" t="s">
        <v>978</v>
      </c>
      <c r="AE94" s="26" t="s">
        <v>979</v>
      </c>
      <c r="AF94" s="26" t="s">
        <v>980</v>
      </c>
      <c r="AG94" s="26" t="s">
        <v>2291</v>
      </c>
      <c r="AH94" s="26" t="s">
        <v>980</v>
      </c>
      <c r="AI94" s="26" t="s">
        <v>2292</v>
      </c>
      <c r="AJ94" s="26" t="s">
        <v>1032</v>
      </c>
      <c r="AK94" s="26" t="s">
        <v>1030</v>
      </c>
      <c r="AL94" s="26" t="s">
        <v>2293</v>
      </c>
      <c r="AM94" s="26" t="s">
        <v>2294</v>
      </c>
      <c r="AN94" s="26" t="s">
        <v>1034</v>
      </c>
      <c r="AO94" s="26" t="s">
        <v>1035</v>
      </c>
      <c r="AP94" s="26" t="s">
        <v>713</v>
      </c>
      <c r="AR94" s="26" t="s">
        <v>1206</v>
      </c>
      <c r="AS94" s="26" t="s">
        <v>2295</v>
      </c>
      <c r="AT94" s="26" t="s">
        <v>2296</v>
      </c>
      <c r="AU94" s="26" t="s">
        <v>2297</v>
      </c>
      <c r="AV94" s="26" t="s">
        <v>2298</v>
      </c>
      <c r="AW94" s="26" t="s">
        <v>720</v>
      </c>
      <c r="AX94" s="26" t="s">
        <v>720</v>
      </c>
    </row>
    <row r="95" spans="1:50" x14ac:dyDescent="0.25">
      <c r="A95" s="26" t="s">
        <v>2299</v>
      </c>
      <c r="B95" s="26" t="s">
        <v>682</v>
      </c>
      <c r="C95" s="26" t="s">
        <v>2300</v>
      </c>
      <c r="D95" s="26" t="s">
        <v>321</v>
      </c>
      <c r="E95" s="26" t="s">
        <v>321</v>
      </c>
      <c r="F95" s="26" t="s">
        <v>2301</v>
      </c>
      <c r="H95" s="26" t="s">
        <v>1190</v>
      </c>
      <c r="I95" s="26" t="s">
        <v>2302</v>
      </c>
      <c r="J95" s="26" t="s">
        <v>2189</v>
      </c>
      <c r="K95" s="26" t="s">
        <v>690</v>
      </c>
      <c r="L95" s="26" t="s">
        <v>682</v>
      </c>
      <c r="M95" s="26" t="s">
        <v>14</v>
      </c>
      <c r="N95" s="26" t="s">
        <v>2303</v>
      </c>
      <c r="O95" s="26" t="s">
        <v>2304</v>
      </c>
      <c r="P95" s="26" t="s">
        <v>2304</v>
      </c>
      <c r="Q95" s="26" t="s">
        <v>2305</v>
      </c>
      <c r="R95" s="26" t="s">
        <v>695</v>
      </c>
      <c r="S95" s="26" t="s">
        <v>322</v>
      </c>
      <c r="T95" s="26" t="s">
        <v>2306</v>
      </c>
      <c r="U95" s="26" t="s">
        <v>2307</v>
      </c>
      <c r="V95" s="26" t="s">
        <v>2308</v>
      </c>
      <c r="W95" s="26" t="s">
        <v>973</v>
      </c>
      <c r="X95" s="26" t="s">
        <v>2309</v>
      </c>
      <c r="Y95" s="26" t="s">
        <v>1150</v>
      </c>
      <c r="Z95" s="26" t="s">
        <v>546</v>
      </c>
      <c r="AA95" s="26" t="s">
        <v>761</v>
      </c>
      <c r="AB95" s="26" t="s">
        <v>542</v>
      </c>
      <c r="AC95" s="26" t="s">
        <v>2310</v>
      </c>
      <c r="AD95" s="26" t="s">
        <v>2311</v>
      </c>
      <c r="AE95" s="26" t="s">
        <v>1005</v>
      </c>
      <c r="AF95" s="26" t="s">
        <v>6</v>
      </c>
      <c r="AG95" s="26" t="s">
        <v>2312</v>
      </c>
      <c r="AH95" s="26" t="s">
        <v>6</v>
      </c>
      <c r="AI95" s="26" t="s">
        <v>2313</v>
      </c>
      <c r="AJ95" s="26" t="s">
        <v>1032</v>
      </c>
      <c r="AK95" s="26" t="s">
        <v>1030</v>
      </c>
      <c r="AL95" s="26" t="s">
        <v>2314</v>
      </c>
      <c r="AM95" s="26" t="s">
        <v>2315</v>
      </c>
      <c r="AN95" s="26" t="s">
        <v>1034</v>
      </c>
      <c r="AO95" s="26" t="s">
        <v>1035</v>
      </c>
      <c r="AP95" s="26" t="s">
        <v>713</v>
      </c>
      <c r="AR95" s="26" t="s">
        <v>1206</v>
      </c>
      <c r="AS95" s="26" t="s">
        <v>2316</v>
      </c>
      <c r="AT95" s="26" t="s">
        <v>2317</v>
      </c>
      <c r="AU95" s="26" t="s">
        <v>2318</v>
      </c>
      <c r="AV95" s="26" t="s">
        <v>2319</v>
      </c>
      <c r="AW95" s="26" t="s">
        <v>720</v>
      </c>
      <c r="AX95" s="26" t="s">
        <v>720</v>
      </c>
    </row>
    <row r="96" spans="1:50" x14ac:dyDescent="0.25">
      <c r="A96" s="26" t="s">
        <v>2320</v>
      </c>
      <c r="B96" s="26" t="s">
        <v>682</v>
      </c>
      <c r="C96" s="26" t="s">
        <v>2321</v>
      </c>
      <c r="D96" s="26" t="s">
        <v>2322</v>
      </c>
      <c r="E96" s="26" t="s">
        <v>2322</v>
      </c>
      <c r="F96" s="26" t="s">
        <v>2323</v>
      </c>
      <c r="G96" s="26" t="s">
        <v>725</v>
      </c>
      <c r="I96" s="26" t="s">
        <v>2324</v>
      </c>
      <c r="J96" s="26" t="s">
        <v>939</v>
      </c>
      <c r="K96" s="26" t="s">
        <v>690</v>
      </c>
      <c r="L96" s="26" t="s">
        <v>682</v>
      </c>
      <c r="M96" s="26" t="s">
        <v>38</v>
      </c>
      <c r="N96" s="26" t="s">
        <v>2325</v>
      </c>
      <c r="O96" s="26" t="s">
        <v>2326</v>
      </c>
      <c r="P96" s="26" t="s">
        <v>2326</v>
      </c>
      <c r="Q96" s="26" t="s">
        <v>2327</v>
      </c>
      <c r="R96" s="26" t="s">
        <v>695</v>
      </c>
      <c r="S96" s="26" t="s">
        <v>2328</v>
      </c>
      <c r="T96" s="26" t="s">
        <v>2329</v>
      </c>
      <c r="U96" s="26" t="s">
        <v>2330</v>
      </c>
      <c r="V96" s="26" t="s">
        <v>2331</v>
      </c>
      <c r="W96" s="26" t="s">
        <v>973</v>
      </c>
      <c r="X96" s="26" t="s">
        <v>2332</v>
      </c>
      <c r="Y96" s="26" t="s">
        <v>1150</v>
      </c>
      <c r="Z96" s="26" t="s">
        <v>546</v>
      </c>
      <c r="AA96" s="26" t="s">
        <v>761</v>
      </c>
      <c r="AB96" s="26" t="s">
        <v>542</v>
      </c>
      <c r="AC96" s="26" t="s">
        <v>977</v>
      </c>
      <c r="AD96" s="26" t="s">
        <v>978</v>
      </c>
      <c r="AE96" s="26" t="s">
        <v>979</v>
      </c>
      <c r="AF96" s="26" t="s">
        <v>980</v>
      </c>
      <c r="AG96" s="26" t="s">
        <v>2291</v>
      </c>
      <c r="AH96" s="26" t="s">
        <v>980</v>
      </c>
      <c r="AI96" s="26" t="s">
        <v>2333</v>
      </c>
      <c r="AJ96" s="26" t="s">
        <v>1057</v>
      </c>
      <c r="AK96" s="26" t="s">
        <v>1055</v>
      </c>
      <c r="AL96" s="26" t="s">
        <v>2293</v>
      </c>
      <c r="AM96" s="26" t="s">
        <v>2334</v>
      </c>
      <c r="AN96" s="26" t="s">
        <v>1059</v>
      </c>
      <c r="AO96" s="26" t="s">
        <v>1035</v>
      </c>
      <c r="AP96" s="26" t="s">
        <v>713</v>
      </c>
      <c r="AQ96" s="26" t="s">
        <v>2328</v>
      </c>
      <c r="AR96" s="26" t="s">
        <v>1206</v>
      </c>
      <c r="AS96" s="26" t="s">
        <v>2335</v>
      </c>
      <c r="AT96" s="26" t="s">
        <v>2336</v>
      </c>
      <c r="AU96" s="26" t="s">
        <v>2337</v>
      </c>
      <c r="AV96" s="26" t="s">
        <v>2338</v>
      </c>
      <c r="AW96" s="26" t="s">
        <v>720</v>
      </c>
      <c r="AX96" s="26" t="s">
        <v>720</v>
      </c>
    </row>
    <row r="97" spans="1:50" x14ac:dyDescent="0.25">
      <c r="A97" s="26" t="s">
        <v>2339</v>
      </c>
      <c r="B97" s="26" t="s">
        <v>682</v>
      </c>
      <c r="C97" s="26" t="s">
        <v>2340</v>
      </c>
      <c r="D97" s="26" t="s">
        <v>538</v>
      </c>
      <c r="E97" s="26" t="s">
        <v>538</v>
      </c>
      <c r="F97" s="26" t="s">
        <v>2341</v>
      </c>
      <c r="H97" s="26" t="s">
        <v>1190</v>
      </c>
      <c r="I97" s="26" t="s">
        <v>2342</v>
      </c>
      <c r="J97" s="26" t="s">
        <v>939</v>
      </c>
      <c r="K97" s="26" t="s">
        <v>690</v>
      </c>
      <c r="L97" s="26" t="s">
        <v>682</v>
      </c>
      <c r="M97" s="26" t="s">
        <v>177</v>
      </c>
      <c r="N97" s="26" t="s">
        <v>2343</v>
      </c>
      <c r="O97" s="26" t="s">
        <v>2344</v>
      </c>
      <c r="P97" s="26" t="s">
        <v>2344</v>
      </c>
      <c r="Q97" s="26" t="s">
        <v>2345</v>
      </c>
      <c r="R97" s="26" t="s">
        <v>695</v>
      </c>
      <c r="S97" s="26" t="s">
        <v>432</v>
      </c>
      <c r="T97" s="26" t="s">
        <v>2346</v>
      </c>
      <c r="U97" s="26" t="s">
        <v>178</v>
      </c>
      <c r="V97" s="26" t="s">
        <v>2347</v>
      </c>
      <c r="W97" s="26" t="s">
        <v>973</v>
      </c>
      <c r="X97" s="26" t="s">
        <v>1952</v>
      </c>
      <c r="Y97" s="26" t="s">
        <v>1150</v>
      </c>
      <c r="Z97" s="26" t="s">
        <v>546</v>
      </c>
      <c r="AA97" s="26" t="s">
        <v>761</v>
      </c>
      <c r="AB97" s="26" t="s">
        <v>542</v>
      </c>
      <c r="AC97" s="26" t="s">
        <v>2310</v>
      </c>
      <c r="AD97" s="26" t="s">
        <v>2311</v>
      </c>
      <c r="AE97" s="26" t="s">
        <v>1005</v>
      </c>
      <c r="AF97" s="26" t="s">
        <v>6</v>
      </c>
      <c r="AG97" s="26" t="s">
        <v>2312</v>
      </c>
      <c r="AH97" s="26" t="s">
        <v>6</v>
      </c>
      <c r="AI97" s="26" t="s">
        <v>2348</v>
      </c>
      <c r="AJ97" s="26" t="s">
        <v>1057</v>
      </c>
      <c r="AK97" s="26" t="s">
        <v>1055</v>
      </c>
      <c r="AL97" s="26" t="s">
        <v>2314</v>
      </c>
      <c r="AM97" s="26" t="s">
        <v>2349</v>
      </c>
      <c r="AN97" s="26" t="s">
        <v>1059</v>
      </c>
      <c r="AO97" s="26" t="s">
        <v>1035</v>
      </c>
      <c r="AP97" s="26" t="s">
        <v>713</v>
      </c>
      <c r="AR97" s="26" t="s">
        <v>1206</v>
      </c>
      <c r="AS97" s="26" t="s">
        <v>2350</v>
      </c>
      <c r="AT97" s="26" t="s">
        <v>2351</v>
      </c>
      <c r="AU97" s="26" t="s">
        <v>2352</v>
      </c>
      <c r="AV97" s="26" t="s">
        <v>2353</v>
      </c>
      <c r="AW97" s="26" t="s">
        <v>720</v>
      </c>
      <c r="AX97" s="26" t="s">
        <v>720</v>
      </c>
    </row>
    <row r="98" spans="1:50" x14ac:dyDescent="0.25">
      <c r="A98" s="26" t="s">
        <v>2354</v>
      </c>
      <c r="B98" s="26" t="s">
        <v>682</v>
      </c>
      <c r="C98" s="26" t="s">
        <v>2355</v>
      </c>
      <c r="D98" s="26" t="s">
        <v>2356</v>
      </c>
      <c r="E98" s="26" t="s">
        <v>2356</v>
      </c>
      <c r="F98" s="26" t="s">
        <v>2357</v>
      </c>
      <c r="H98" s="26" t="s">
        <v>1445</v>
      </c>
      <c r="I98" s="26" t="s">
        <v>2358</v>
      </c>
      <c r="J98" s="26" t="s">
        <v>2046</v>
      </c>
      <c r="K98" s="26" t="s">
        <v>779</v>
      </c>
      <c r="L98" s="26" t="s">
        <v>682</v>
      </c>
      <c r="M98" s="26" t="s">
        <v>33</v>
      </c>
      <c r="N98" s="26" t="s">
        <v>2359</v>
      </c>
      <c r="O98" s="26" t="s">
        <v>2360</v>
      </c>
      <c r="P98" s="26" t="s">
        <v>2360</v>
      </c>
      <c r="Q98" s="26" t="s">
        <v>2361</v>
      </c>
      <c r="R98" s="26" t="s">
        <v>695</v>
      </c>
      <c r="S98" s="26" t="s">
        <v>2362</v>
      </c>
      <c r="T98" s="26" t="s">
        <v>2363</v>
      </c>
      <c r="U98" s="26" t="s">
        <v>2364</v>
      </c>
      <c r="V98" s="26" t="s">
        <v>2365</v>
      </c>
      <c r="W98" s="26" t="s">
        <v>973</v>
      </c>
      <c r="X98" s="26" t="s">
        <v>2366</v>
      </c>
      <c r="Y98" s="26" t="s">
        <v>1150</v>
      </c>
      <c r="Z98" s="26" t="s">
        <v>546</v>
      </c>
      <c r="AA98" s="26" t="s">
        <v>761</v>
      </c>
      <c r="AB98" s="26" t="s">
        <v>542</v>
      </c>
      <c r="AC98" s="26" t="s">
        <v>977</v>
      </c>
      <c r="AD98" s="26" t="s">
        <v>978</v>
      </c>
      <c r="AE98" s="26" t="s">
        <v>979</v>
      </c>
      <c r="AF98" s="26" t="s">
        <v>980</v>
      </c>
      <c r="AG98" s="26" t="s">
        <v>2291</v>
      </c>
      <c r="AH98" s="26" t="s">
        <v>980</v>
      </c>
      <c r="AI98" s="26" t="s">
        <v>2367</v>
      </c>
      <c r="AJ98" s="26" t="s">
        <v>1080</v>
      </c>
      <c r="AK98" s="26" t="s">
        <v>1078</v>
      </c>
      <c r="AL98" s="26" t="s">
        <v>2293</v>
      </c>
      <c r="AM98" s="26" t="s">
        <v>2368</v>
      </c>
      <c r="AN98" s="26" t="s">
        <v>1082</v>
      </c>
      <c r="AO98" s="26" t="s">
        <v>1035</v>
      </c>
      <c r="AP98" s="26" t="s">
        <v>713</v>
      </c>
      <c r="AQ98" s="26" t="s">
        <v>2362</v>
      </c>
      <c r="AR98" s="26" t="s">
        <v>1206</v>
      </c>
      <c r="AS98" s="26" t="s">
        <v>2369</v>
      </c>
      <c r="AT98" s="26" t="s">
        <v>2370</v>
      </c>
      <c r="AU98" s="26" t="s">
        <v>2371</v>
      </c>
      <c r="AV98" s="26" t="s">
        <v>2372</v>
      </c>
      <c r="AW98" s="26" t="s">
        <v>720</v>
      </c>
      <c r="AX98" s="26" t="s">
        <v>720</v>
      </c>
    </row>
    <row r="99" spans="1:50" x14ac:dyDescent="0.25">
      <c r="A99" s="26" t="s">
        <v>2373</v>
      </c>
      <c r="B99" s="26" t="s">
        <v>682</v>
      </c>
      <c r="C99" s="26" t="s">
        <v>2374</v>
      </c>
      <c r="D99" s="26" t="s">
        <v>561</v>
      </c>
      <c r="E99" s="26" t="s">
        <v>561</v>
      </c>
      <c r="F99" s="26" t="s">
        <v>2375</v>
      </c>
      <c r="H99" s="26" t="s">
        <v>2376</v>
      </c>
      <c r="I99" s="26" t="s">
        <v>2377</v>
      </c>
      <c r="J99" s="26" t="s">
        <v>1018</v>
      </c>
      <c r="K99" s="26" t="s">
        <v>690</v>
      </c>
      <c r="L99" s="26" t="s">
        <v>682</v>
      </c>
      <c r="M99" s="26" t="s">
        <v>1660</v>
      </c>
      <c r="N99" s="26" t="s">
        <v>2378</v>
      </c>
      <c r="O99" s="26" t="s">
        <v>2379</v>
      </c>
      <c r="P99" s="26" t="s">
        <v>2379</v>
      </c>
      <c r="Q99" s="26" t="s">
        <v>2380</v>
      </c>
      <c r="R99" s="26" t="s">
        <v>695</v>
      </c>
      <c r="S99" s="26" t="s">
        <v>562</v>
      </c>
      <c r="T99" s="26" t="s">
        <v>2381</v>
      </c>
      <c r="U99" s="26" t="s">
        <v>545</v>
      </c>
      <c r="V99" s="26" t="s">
        <v>1025</v>
      </c>
      <c r="W99" s="26" t="s">
        <v>973</v>
      </c>
      <c r="X99" s="26" t="s">
        <v>2382</v>
      </c>
      <c r="Y99" s="26" t="s">
        <v>1150</v>
      </c>
      <c r="Z99" s="26" t="s">
        <v>546</v>
      </c>
      <c r="AA99" s="26" t="s">
        <v>761</v>
      </c>
      <c r="AB99" s="26" t="s">
        <v>542</v>
      </c>
      <c r="AC99" s="26" t="s">
        <v>2310</v>
      </c>
      <c r="AD99" s="26" t="s">
        <v>2311</v>
      </c>
      <c r="AE99" s="26" t="s">
        <v>1005</v>
      </c>
      <c r="AF99" s="26" t="s">
        <v>6</v>
      </c>
      <c r="AG99" s="26" t="s">
        <v>2312</v>
      </c>
      <c r="AH99" s="26" t="s">
        <v>6</v>
      </c>
      <c r="AI99" s="26" t="s">
        <v>2383</v>
      </c>
      <c r="AJ99" s="26" t="s">
        <v>1080</v>
      </c>
      <c r="AK99" s="26" t="s">
        <v>1078</v>
      </c>
      <c r="AL99" s="26" t="s">
        <v>2314</v>
      </c>
      <c r="AM99" s="26" t="s">
        <v>2384</v>
      </c>
      <c r="AN99" s="26" t="s">
        <v>1082</v>
      </c>
      <c r="AO99" s="26" t="s">
        <v>1035</v>
      </c>
      <c r="AP99" s="26" t="s">
        <v>713</v>
      </c>
      <c r="AQ99" s="26" t="s">
        <v>2385</v>
      </c>
      <c r="AR99" s="26" t="s">
        <v>1206</v>
      </c>
      <c r="AS99" s="26" t="s">
        <v>2386</v>
      </c>
      <c r="AT99" s="26" t="s">
        <v>2387</v>
      </c>
      <c r="AU99" s="26" t="s">
        <v>2388</v>
      </c>
      <c r="AV99" s="26" t="s">
        <v>2389</v>
      </c>
      <c r="AW99" s="26" t="s">
        <v>720</v>
      </c>
      <c r="AX99" s="26" t="s">
        <v>720</v>
      </c>
    </row>
    <row r="100" spans="1:50" x14ac:dyDescent="0.25">
      <c r="A100" s="26" t="s">
        <v>2390</v>
      </c>
      <c r="B100" s="26" t="s">
        <v>682</v>
      </c>
      <c r="C100" s="26" t="s">
        <v>2391</v>
      </c>
      <c r="D100" s="26" t="s">
        <v>2392</v>
      </c>
      <c r="E100" s="26" t="s">
        <v>2392</v>
      </c>
      <c r="F100" s="26" t="s">
        <v>2393</v>
      </c>
      <c r="H100" s="26" t="s">
        <v>1513</v>
      </c>
      <c r="I100" s="26" t="s">
        <v>2394</v>
      </c>
      <c r="J100" s="26" t="s">
        <v>964</v>
      </c>
      <c r="K100" s="26" t="s">
        <v>779</v>
      </c>
      <c r="L100" s="26" t="s">
        <v>682</v>
      </c>
      <c r="M100" s="26" t="s">
        <v>14</v>
      </c>
      <c r="N100" s="26" t="s">
        <v>2395</v>
      </c>
      <c r="O100" s="26" t="s">
        <v>2396</v>
      </c>
      <c r="P100" s="26" t="s">
        <v>2396</v>
      </c>
      <c r="Q100" s="26" t="s">
        <v>2397</v>
      </c>
      <c r="R100" s="26" t="s">
        <v>695</v>
      </c>
      <c r="S100" s="26" t="s">
        <v>2398</v>
      </c>
      <c r="T100" s="26" t="s">
        <v>2399</v>
      </c>
      <c r="U100" s="26" t="s">
        <v>2400</v>
      </c>
      <c r="V100" s="26" t="s">
        <v>2401</v>
      </c>
      <c r="W100" s="26" t="s">
        <v>973</v>
      </c>
      <c r="X100" s="26" t="s">
        <v>2160</v>
      </c>
      <c r="Y100" s="26" t="s">
        <v>1150</v>
      </c>
      <c r="Z100" s="26" t="s">
        <v>546</v>
      </c>
      <c r="AA100" s="26" t="s">
        <v>761</v>
      </c>
      <c r="AB100" s="26" t="s">
        <v>542</v>
      </c>
      <c r="AC100" s="26" t="s">
        <v>977</v>
      </c>
      <c r="AD100" s="26" t="s">
        <v>978</v>
      </c>
      <c r="AE100" s="26" t="s">
        <v>979</v>
      </c>
      <c r="AF100" s="26" t="s">
        <v>980</v>
      </c>
      <c r="AG100" s="26" t="s">
        <v>2291</v>
      </c>
      <c r="AH100" s="26" t="s">
        <v>980</v>
      </c>
      <c r="AI100" s="26" t="s">
        <v>2402</v>
      </c>
      <c r="AJ100" s="26" t="s">
        <v>1104</v>
      </c>
      <c r="AK100" s="26" t="s">
        <v>1102</v>
      </c>
      <c r="AL100" s="26" t="s">
        <v>2293</v>
      </c>
      <c r="AM100" s="26" t="s">
        <v>2403</v>
      </c>
      <c r="AN100" s="26" t="s">
        <v>1106</v>
      </c>
      <c r="AO100" s="26" t="s">
        <v>1035</v>
      </c>
      <c r="AP100" s="26" t="s">
        <v>713</v>
      </c>
      <c r="AQ100" s="26" t="s">
        <v>638</v>
      </c>
      <c r="AR100" s="26" t="s">
        <v>1206</v>
      </c>
      <c r="AS100" s="26" t="s">
        <v>2404</v>
      </c>
      <c r="AT100" s="26" t="s">
        <v>2405</v>
      </c>
      <c r="AU100" s="26" t="s">
        <v>2406</v>
      </c>
      <c r="AV100" s="26" t="s">
        <v>2407</v>
      </c>
      <c r="AW100" s="26" t="s">
        <v>720</v>
      </c>
      <c r="AX100" s="26" t="s">
        <v>720</v>
      </c>
    </row>
    <row r="101" spans="1:50" x14ac:dyDescent="0.25">
      <c r="A101" s="26" t="s">
        <v>2408</v>
      </c>
      <c r="B101" s="26" t="s">
        <v>682</v>
      </c>
      <c r="C101" s="26" t="s">
        <v>2409</v>
      </c>
      <c r="D101" s="26" t="s">
        <v>2410</v>
      </c>
      <c r="E101" s="26" t="s">
        <v>2410</v>
      </c>
      <c r="F101" s="26" t="s">
        <v>2411</v>
      </c>
      <c r="H101" s="26" t="s">
        <v>1445</v>
      </c>
      <c r="I101" s="26" t="s">
        <v>2412</v>
      </c>
      <c r="J101" s="26" t="s">
        <v>1379</v>
      </c>
      <c r="K101" s="26" t="s">
        <v>690</v>
      </c>
      <c r="L101" s="26" t="s">
        <v>682</v>
      </c>
      <c r="M101" s="26" t="s">
        <v>9</v>
      </c>
      <c r="N101" s="26" t="s">
        <v>2413</v>
      </c>
      <c r="O101" s="26" t="s">
        <v>2414</v>
      </c>
      <c r="P101" s="26" t="s">
        <v>2414</v>
      </c>
      <c r="Q101" s="26" t="s">
        <v>2415</v>
      </c>
      <c r="R101" s="26" t="s">
        <v>695</v>
      </c>
      <c r="S101" s="26" t="s">
        <v>2416</v>
      </c>
      <c r="T101" s="26" t="s">
        <v>2417</v>
      </c>
      <c r="U101" s="26" t="s">
        <v>2418</v>
      </c>
      <c r="V101" s="26" t="s">
        <v>2419</v>
      </c>
      <c r="W101" s="26" t="s">
        <v>973</v>
      </c>
      <c r="X101" s="26" t="s">
        <v>2420</v>
      </c>
      <c r="Y101" s="26" t="s">
        <v>1150</v>
      </c>
      <c r="Z101" s="26" t="s">
        <v>546</v>
      </c>
      <c r="AA101" s="26" t="s">
        <v>761</v>
      </c>
      <c r="AB101" s="26" t="s">
        <v>542</v>
      </c>
      <c r="AC101" s="26" t="s">
        <v>977</v>
      </c>
      <c r="AD101" s="26" t="s">
        <v>978</v>
      </c>
      <c r="AE101" s="26" t="s">
        <v>979</v>
      </c>
      <c r="AF101" s="26" t="s">
        <v>980</v>
      </c>
      <c r="AG101" s="26" t="s">
        <v>2291</v>
      </c>
      <c r="AH101" s="26" t="s">
        <v>980</v>
      </c>
      <c r="AI101" s="26" t="s">
        <v>2421</v>
      </c>
      <c r="AJ101" s="26" t="s">
        <v>1127</v>
      </c>
      <c r="AK101" s="26" t="s">
        <v>1125</v>
      </c>
      <c r="AL101" s="26" t="s">
        <v>2293</v>
      </c>
      <c r="AM101" s="26" t="s">
        <v>2422</v>
      </c>
      <c r="AN101" s="26" t="s">
        <v>1129</v>
      </c>
      <c r="AO101" s="26" t="s">
        <v>1035</v>
      </c>
      <c r="AP101" s="26" t="s">
        <v>713</v>
      </c>
      <c r="AR101" s="26" t="s">
        <v>1206</v>
      </c>
      <c r="AS101" s="26" t="s">
        <v>2423</v>
      </c>
      <c r="AT101" s="26" t="s">
        <v>2424</v>
      </c>
      <c r="AU101" s="26" t="s">
        <v>2425</v>
      </c>
      <c r="AV101" s="26" t="s">
        <v>2426</v>
      </c>
      <c r="AW101" s="26" t="s">
        <v>720</v>
      </c>
      <c r="AX101" s="26" t="s">
        <v>720</v>
      </c>
    </row>
    <row r="102" spans="1:50" x14ac:dyDescent="0.25">
      <c r="A102" s="26" t="s">
        <v>2427</v>
      </c>
      <c r="B102" s="26" t="s">
        <v>682</v>
      </c>
      <c r="C102" s="26" t="s">
        <v>2428</v>
      </c>
      <c r="D102" s="26" t="s">
        <v>2429</v>
      </c>
      <c r="E102" s="26" t="s">
        <v>2429</v>
      </c>
      <c r="F102" s="26" t="s">
        <v>2430</v>
      </c>
      <c r="H102" s="26" t="s">
        <v>1513</v>
      </c>
      <c r="I102" s="26" t="s">
        <v>2065</v>
      </c>
      <c r="J102" s="26" t="s">
        <v>2189</v>
      </c>
      <c r="K102" s="26" t="s">
        <v>690</v>
      </c>
      <c r="L102" s="26" t="s">
        <v>682</v>
      </c>
      <c r="M102" s="26" t="s">
        <v>9</v>
      </c>
      <c r="N102" s="26" t="s">
        <v>2431</v>
      </c>
      <c r="O102" s="26" t="s">
        <v>2432</v>
      </c>
      <c r="P102" s="26" t="s">
        <v>2432</v>
      </c>
      <c r="Q102" s="26" t="s">
        <v>2433</v>
      </c>
      <c r="R102" s="26" t="s">
        <v>695</v>
      </c>
      <c r="S102" s="26" t="s">
        <v>2434</v>
      </c>
      <c r="T102" s="26" t="s">
        <v>2435</v>
      </c>
      <c r="U102" s="26" t="s">
        <v>2436</v>
      </c>
      <c r="V102" s="26" t="s">
        <v>2197</v>
      </c>
      <c r="W102" s="26" t="s">
        <v>973</v>
      </c>
      <c r="X102" s="26" t="s">
        <v>2437</v>
      </c>
      <c r="Y102" s="26" t="s">
        <v>2438</v>
      </c>
      <c r="Z102" s="26" t="s">
        <v>197</v>
      </c>
      <c r="AA102" s="26" t="s">
        <v>761</v>
      </c>
      <c r="AB102" s="26" t="s">
        <v>761</v>
      </c>
      <c r="AC102" s="26" t="s">
        <v>977</v>
      </c>
      <c r="AD102" s="26" t="s">
        <v>978</v>
      </c>
      <c r="AE102" s="26" t="s">
        <v>2198</v>
      </c>
      <c r="AF102" s="26" t="s">
        <v>2199</v>
      </c>
      <c r="AG102" s="26" t="s">
        <v>2200</v>
      </c>
      <c r="AH102" s="26" t="s">
        <v>980</v>
      </c>
      <c r="AI102" s="26" t="s">
        <v>982</v>
      </c>
      <c r="AJ102" s="26" t="s">
        <v>709</v>
      </c>
      <c r="AK102" s="26" t="s">
        <v>640</v>
      </c>
      <c r="AL102" s="26" t="s">
        <v>2201</v>
      </c>
      <c r="AM102" s="26" t="s">
        <v>2202</v>
      </c>
      <c r="AN102" s="26" t="s">
        <v>711</v>
      </c>
      <c r="AO102" s="26" t="s">
        <v>712</v>
      </c>
      <c r="AP102" s="26" t="s">
        <v>713</v>
      </c>
      <c r="AQ102" s="26" t="s">
        <v>2434</v>
      </c>
      <c r="AR102" s="26" t="s">
        <v>1206</v>
      </c>
      <c r="AS102" s="26" t="s">
        <v>2439</v>
      </c>
      <c r="AT102" s="26" t="s">
        <v>2440</v>
      </c>
      <c r="AU102" s="26" t="s">
        <v>2441</v>
      </c>
      <c r="AV102" s="26" t="s">
        <v>2442</v>
      </c>
      <c r="AW102" s="26" t="s">
        <v>720</v>
      </c>
      <c r="AX102" s="26" t="s">
        <v>720</v>
      </c>
    </row>
    <row r="103" spans="1:50" x14ac:dyDescent="0.25">
      <c r="A103" s="26" t="s">
        <v>2443</v>
      </c>
      <c r="B103" s="26" t="s">
        <v>682</v>
      </c>
      <c r="C103" s="26" t="s">
        <v>2444</v>
      </c>
      <c r="D103" s="26" t="s">
        <v>2445</v>
      </c>
      <c r="E103" s="26" t="s">
        <v>2445</v>
      </c>
      <c r="F103" s="26" t="s">
        <v>2446</v>
      </c>
      <c r="G103" s="26" t="s">
        <v>725</v>
      </c>
      <c r="I103" s="26" t="s">
        <v>2447</v>
      </c>
      <c r="J103" s="26" t="s">
        <v>1857</v>
      </c>
      <c r="K103" s="26" t="s">
        <v>690</v>
      </c>
      <c r="L103" s="26" t="s">
        <v>682</v>
      </c>
      <c r="M103" s="26" t="s">
        <v>1979</v>
      </c>
      <c r="N103" s="26" t="s">
        <v>2448</v>
      </c>
      <c r="O103" s="26" t="s">
        <v>2449</v>
      </c>
      <c r="P103" s="26" t="s">
        <v>2449</v>
      </c>
      <c r="Q103" s="26" t="s">
        <v>2450</v>
      </c>
      <c r="R103" s="26" t="s">
        <v>695</v>
      </c>
      <c r="S103" s="26" t="s">
        <v>2451</v>
      </c>
      <c r="T103" s="26" t="s">
        <v>2452</v>
      </c>
      <c r="U103" s="26" t="s">
        <v>2453</v>
      </c>
      <c r="V103" s="26" t="s">
        <v>2454</v>
      </c>
      <c r="W103" s="26" t="s">
        <v>973</v>
      </c>
      <c r="X103" s="26" t="s">
        <v>2455</v>
      </c>
      <c r="Y103" s="26" t="s">
        <v>2438</v>
      </c>
      <c r="Z103" s="26" t="s">
        <v>197</v>
      </c>
      <c r="AA103" s="26" t="s">
        <v>761</v>
      </c>
      <c r="AB103" s="26" t="s">
        <v>761</v>
      </c>
      <c r="AC103" s="26" t="s">
        <v>977</v>
      </c>
      <c r="AD103" s="26" t="s">
        <v>978</v>
      </c>
      <c r="AE103" s="26" t="s">
        <v>2198</v>
      </c>
      <c r="AF103" s="26" t="s">
        <v>2199</v>
      </c>
      <c r="AG103" s="26" t="s">
        <v>2200</v>
      </c>
      <c r="AH103" s="26" t="s">
        <v>980</v>
      </c>
      <c r="AI103" s="26" t="s">
        <v>982</v>
      </c>
      <c r="AJ103" s="26" t="s">
        <v>709</v>
      </c>
      <c r="AK103" s="26" t="s">
        <v>640</v>
      </c>
      <c r="AL103" s="26" t="s">
        <v>2201</v>
      </c>
      <c r="AM103" s="26" t="s">
        <v>2202</v>
      </c>
      <c r="AN103" s="26" t="s">
        <v>711</v>
      </c>
      <c r="AO103" s="26" t="s">
        <v>712</v>
      </c>
      <c r="AP103" s="26" t="s">
        <v>713</v>
      </c>
      <c r="AQ103" s="26" t="s">
        <v>2451</v>
      </c>
      <c r="AR103" s="26" t="s">
        <v>1206</v>
      </c>
      <c r="AS103" s="26" t="s">
        <v>2456</v>
      </c>
      <c r="AT103" s="26" t="s">
        <v>2457</v>
      </c>
      <c r="AU103" s="26" t="s">
        <v>2458</v>
      </c>
      <c r="AV103" s="26" t="s">
        <v>2459</v>
      </c>
      <c r="AW103" s="26" t="s">
        <v>720</v>
      </c>
      <c r="AX103" s="26" t="s">
        <v>720</v>
      </c>
    </row>
    <row r="104" spans="1:50" x14ac:dyDescent="0.25">
      <c r="A104" s="26" t="s">
        <v>2460</v>
      </c>
      <c r="B104" s="26" t="s">
        <v>682</v>
      </c>
      <c r="C104" s="26" t="s">
        <v>2461</v>
      </c>
      <c r="D104" s="26" t="s">
        <v>2462</v>
      </c>
      <c r="E104" s="26" t="s">
        <v>2462</v>
      </c>
      <c r="F104" s="26" t="s">
        <v>2463</v>
      </c>
      <c r="H104" s="26" t="s">
        <v>1445</v>
      </c>
      <c r="I104" s="26" t="s">
        <v>2464</v>
      </c>
      <c r="J104" s="26" t="s">
        <v>2101</v>
      </c>
      <c r="K104" s="26" t="s">
        <v>779</v>
      </c>
      <c r="L104" s="26" t="s">
        <v>682</v>
      </c>
      <c r="M104" s="26" t="s">
        <v>2465</v>
      </c>
      <c r="N104" s="26" t="s">
        <v>2466</v>
      </c>
      <c r="O104" s="26" t="s">
        <v>2467</v>
      </c>
      <c r="P104" s="26" t="s">
        <v>2467</v>
      </c>
      <c r="Q104" s="26" t="s">
        <v>2462</v>
      </c>
      <c r="R104" s="26" t="s">
        <v>695</v>
      </c>
      <c r="S104" s="26" t="s">
        <v>2468</v>
      </c>
      <c r="T104" s="26" t="s">
        <v>2469</v>
      </c>
      <c r="U104" s="26" t="s">
        <v>2470</v>
      </c>
      <c r="V104" s="26" t="s">
        <v>2471</v>
      </c>
      <c r="W104" s="26" t="s">
        <v>973</v>
      </c>
      <c r="X104" s="26" t="s">
        <v>2472</v>
      </c>
      <c r="Y104" s="26" t="s">
        <v>2438</v>
      </c>
      <c r="Z104" s="26" t="s">
        <v>197</v>
      </c>
      <c r="AA104" s="26" t="s">
        <v>761</v>
      </c>
      <c r="AB104" s="26" t="s">
        <v>761</v>
      </c>
      <c r="AC104" s="26" t="s">
        <v>977</v>
      </c>
      <c r="AD104" s="26" t="s">
        <v>978</v>
      </c>
      <c r="AE104" s="26" t="s">
        <v>2198</v>
      </c>
      <c r="AF104" s="26" t="s">
        <v>2199</v>
      </c>
      <c r="AG104" s="26" t="s">
        <v>2200</v>
      </c>
      <c r="AH104" s="26" t="s">
        <v>980</v>
      </c>
      <c r="AI104" s="26" t="s">
        <v>982</v>
      </c>
      <c r="AJ104" s="26" t="s">
        <v>709</v>
      </c>
      <c r="AK104" s="26" t="s">
        <v>640</v>
      </c>
      <c r="AL104" s="26" t="s">
        <v>2201</v>
      </c>
      <c r="AM104" s="26" t="s">
        <v>2202</v>
      </c>
      <c r="AN104" s="26" t="s">
        <v>711</v>
      </c>
      <c r="AO104" s="26" t="s">
        <v>712</v>
      </c>
      <c r="AP104" s="26" t="s">
        <v>713</v>
      </c>
      <c r="AQ104" s="26" t="s">
        <v>2468</v>
      </c>
      <c r="AR104" s="26" t="s">
        <v>1206</v>
      </c>
      <c r="AS104" s="26" t="s">
        <v>2473</v>
      </c>
      <c r="AT104" s="26" t="s">
        <v>2474</v>
      </c>
      <c r="AV104" s="26" t="s">
        <v>2475</v>
      </c>
      <c r="AW104" s="26" t="s">
        <v>720</v>
      </c>
      <c r="AX104" s="26" t="s">
        <v>720</v>
      </c>
    </row>
    <row r="105" spans="1:50" x14ac:dyDescent="0.25">
      <c r="A105" s="26" t="s">
        <v>2476</v>
      </c>
      <c r="B105" s="26" t="s">
        <v>682</v>
      </c>
      <c r="C105" s="26" t="s">
        <v>2477</v>
      </c>
      <c r="D105" s="26" t="s">
        <v>2478</v>
      </c>
      <c r="E105" s="26" t="s">
        <v>2478</v>
      </c>
      <c r="F105" s="26" t="s">
        <v>2479</v>
      </c>
      <c r="H105" s="26" t="s">
        <v>1445</v>
      </c>
      <c r="I105" s="26" t="s">
        <v>2480</v>
      </c>
      <c r="J105" s="26" t="s">
        <v>2101</v>
      </c>
      <c r="K105" s="26" t="s">
        <v>779</v>
      </c>
      <c r="L105" s="26" t="s">
        <v>682</v>
      </c>
      <c r="M105" s="26" t="s">
        <v>94</v>
      </c>
      <c r="N105" s="26" t="s">
        <v>2481</v>
      </c>
      <c r="O105" s="26" t="s">
        <v>2482</v>
      </c>
      <c r="P105" s="26" t="s">
        <v>2482</v>
      </c>
      <c r="Q105" s="26" t="s">
        <v>2483</v>
      </c>
      <c r="R105" s="26" t="s">
        <v>695</v>
      </c>
      <c r="S105" s="26" t="s">
        <v>2484</v>
      </c>
      <c r="T105" s="26" t="s">
        <v>2485</v>
      </c>
      <c r="U105" s="26" t="s">
        <v>2486</v>
      </c>
      <c r="V105" s="26" t="s">
        <v>2197</v>
      </c>
      <c r="W105" s="26" t="s">
        <v>973</v>
      </c>
      <c r="X105" s="26" t="s">
        <v>2472</v>
      </c>
      <c r="Y105" s="26" t="s">
        <v>2438</v>
      </c>
      <c r="Z105" s="26" t="s">
        <v>197</v>
      </c>
      <c r="AA105" s="26" t="s">
        <v>761</v>
      </c>
      <c r="AB105" s="26" t="s">
        <v>761</v>
      </c>
      <c r="AC105" s="26" t="s">
        <v>977</v>
      </c>
      <c r="AD105" s="26" t="s">
        <v>978</v>
      </c>
      <c r="AE105" s="26" t="s">
        <v>2198</v>
      </c>
      <c r="AF105" s="26" t="s">
        <v>2199</v>
      </c>
      <c r="AG105" s="26" t="s">
        <v>2200</v>
      </c>
      <c r="AH105" s="26" t="s">
        <v>980</v>
      </c>
      <c r="AI105" s="26" t="s">
        <v>982</v>
      </c>
      <c r="AJ105" s="26" t="s">
        <v>709</v>
      </c>
      <c r="AK105" s="26" t="s">
        <v>640</v>
      </c>
      <c r="AL105" s="26" t="s">
        <v>2201</v>
      </c>
      <c r="AM105" s="26" t="s">
        <v>2202</v>
      </c>
      <c r="AN105" s="26" t="s">
        <v>711</v>
      </c>
      <c r="AO105" s="26" t="s">
        <v>712</v>
      </c>
      <c r="AP105" s="26" t="s">
        <v>713</v>
      </c>
      <c r="AQ105" s="26" t="s">
        <v>638</v>
      </c>
      <c r="AR105" s="26" t="s">
        <v>1206</v>
      </c>
      <c r="AS105" s="26" t="s">
        <v>2487</v>
      </c>
      <c r="AU105" s="26" t="s">
        <v>2488</v>
      </c>
      <c r="AV105" s="26" t="s">
        <v>2489</v>
      </c>
      <c r="AW105" s="26" t="s">
        <v>720</v>
      </c>
      <c r="AX105" s="26" t="s">
        <v>720</v>
      </c>
    </row>
    <row r="106" spans="1:50" x14ac:dyDescent="0.25">
      <c r="A106" s="26" t="s">
        <v>2490</v>
      </c>
      <c r="B106" s="26" t="s">
        <v>682</v>
      </c>
      <c r="C106" s="26" t="s">
        <v>2491</v>
      </c>
      <c r="D106" s="26" t="s">
        <v>2492</v>
      </c>
      <c r="E106" s="26" t="s">
        <v>2492</v>
      </c>
      <c r="F106" s="26" t="s">
        <v>2493</v>
      </c>
      <c r="H106" s="26" t="s">
        <v>1513</v>
      </c>
      <c r="I106" s="26" t="s">
        <v>2494</v>
      </c>
      <c r="J106" s="26" t="s">
        <v>2118</v>
      </c>
      <c r="K106" s="26" t="s">
        <v>779</v>
      </c>
      <c r="L106" s="26" t="s">
        <v>682</v>
      </c>
      <c r="M106" s="26" t="s">
        <v>38</v>
      </c>
      <c r="N106" s="26" t="s">
        <v>2495</v>
      </c>
      <c r="O106" s="26" t="s">
        <v>2496</v>
      </c>
      <c r="P106" s="26" t="s">
        <v>2496</v>
      </c>
      <c r="Q106" s="26" t="s">
        <v>2497</v>
      </c>
      <c r="R106" s="26" t="s">
        <v>695</v>
      </c>
      <c r="S106" s="26" t="s">
        <v>2498</v>
      </c>
      <c r="T106" s="26" t="s">
        <v>2499</v>
      </c>
      <c r="U106" s="26" t="s">
        <v>2500</v>
      </c>
      <c r="V106" s="26" t="s">
        <v>2501</v>
      </c>
      <c r="W106" s="26" t="s">
        <v>973</v>
      </c>
      <c r="X106" s="26" t="s">
        <v>2502</v>
      </c>
      <c r="Y106" s="26" t="s">
        <v>2438</v>
      </c>
      <c r="Z106" s="26" t="s">
        <v>197</v>
      </c>
      <c r="AA106" s="26" t="s">
        <v>761</v>
      </c>
      <c r="AB106" s="26" t="s">
        <v>761</v>
      </c>
      <c r="AC106" s="26" t="s">
        <v>977</v>
      </c>
      <c r="AD106" s="26" t="s">
        <v>978</v>
      </c>
      <c r="AE106" s="26" t="s">
        <v>2198</v>
      </c>
      <c r="AF106" s="26" t="s">
        <v>2199</v>
      </c>
      <c r="AG106" s="26" t="s">
        <v>2200</v>
      </c>
      <c r="AH106" s="26" t="s">
        <v>980</v>
      </c>
      <c r="AI106" s="26" t="s">
        <v>982</v>
      </c>
      <c r="AJ106" s="26" t="s">
        <v>709</v>
      </c>
      <c r="AK106" s="26" t="s">
        <v>640</v>
      </c>
      <c r="AL106" s="26" t="s">
        <v>2201</v>
      </c>
      <c r="AM106" s="26" t="s">
        <v>2202</v>
      </c>
      <c r="AN106" s="26" t="s">
        <v>711</v>
      </c>
      <c r="AO106" s="26" t="s">
        <v>712</v>
      </c>
      <c r="AP106" s="26" t="s">
        <v>713</v>
      </c>
      <c r="AQ106" s="26" t="s">
        <v>2503</v>
      </c>
      <c r="AR106" s="26" t="s">
        <v>1206</v>
      </c>
      <c r="AS106" s="26" t="s">
        <v>2504</v>
      </c>
      <c r="AT106" s="26" t="s">
        <v>2505</v>
      </c>
      <c r="AU106" s="26" t="s">
        <v>2506</v>
      </c>
      <c r="AV106" s="26" t="s">
        <v>2507</v>
      </c>
      <c r="AW106" s="26" t="s">
        <v>720</v>
      </c>
      <c r="AX106" s="26" t="s">
        <v>720</v>
      </c>
    </row>
    <row r="107" spans="1:50" x14ac:dyDescent="0.25">
      <c r="A107" s="26" t="s">
        <v>2508</v>
      </c>
      <c r="B107" s="26" t="s">
        <v>682</v>
      </c>
      <c r="C107" s="26" t="s">
        <v>2509</v>
      </c>
      <c r="D107" s="26" t="s">
        <v>2510</v>
      </c>
      <c r="E107" s="26" t="s">
        <v>2510</v>
      </c>
      <c r="F107" s="26" t="s">
        <v>2511</v>
      </c>
      <c r="H107" s="26" t="s">
        <v>1445</v>
      </c>
      <c r="I107" s="26" t="s">
        <v>2512</v>
      </c>
      <c r="J107" s="26" t="s">
        <v>2244</v>
      </c>
      <c r="K107" s="26" t="s">
        <v>779</v>
      </c>
      <c r="L107" s="26" t="s">
        <v>682</v>
      </c>
      <c r="M107" s="26" t="s">
        <v>14</v>
      </c>
      <c r="N107" s="26" t="s">
        <v>2513</v>
      </c>
      <c r="O107" s="26" t="s">
        <v>2514</v>
      </c>
      <c r="P107" s="26" t="s">
        <v>2514</v>
      </c>
      <c r="Q107" s="26" t="s">
        <v>2515</v>
      </c>
      <c r="R107" s="26" t="s">
        <v>695</v>
      </c>
      <c r="S107" s="26" t="s">
        <v>2516</v>
      </c>
      <c r="T107" s="26" t="s">
        <v>2517</v>
      </c>
      <c r="U107" s="26" t="s">
        <v>2518</v>
      </c>
      <c r="V107" s="26" t="s">
        <v>1053</v>
      </c>
      <c r="W107" s="26" t="s">
        <v>973</v>
      </c>
      <c r="X107" s="26" t="s">
        <v>2519</v>
      </c>
      <c r="Y107" s="26" t="s">
        <v>2438</v>
      </c>
      <c r="Z107" s="26" t="s">
        <v>197</v>
      </c>
      <c r="AA107" s="26" t="s">
        <v>761</v>
      </c>
      <c r="AB107" s="26" t="s">
        <v>761</v>
      </c>
      <c r="AC107" s="26" t="s">
        <v>977</v>
      </c>
      <c r="AD107" s="26" t="s">
        <v>978</v>
      </c>
      <c r="AE107" s="26" t="s">
        <v>2198</v>
      </c>
      <c r="AF107" s="26" t="s">
        <v>2199</v>
      </c>
      <c r="AG107" s="26" t="s">
        <v>2200</v>
      </c>
      <c r="AH107" s="26" t="s">
        <v>980</v>
      </c>
      <c r="AI107" s="26" t="s">
        <v>982</v>
      </c>
      <c r="AJ107" s="26" t="s">
        <v>709</v>
      </c>
      <c r="AK107" s="26" t="s">
        <v>640</v>
      </c>
      <c r="AL107" s="26" t="s">
        <v>2201</v>
      </c>
      <c r="AM107" s="26" t="s">
        <v>2202</v>
      </c>
      <c r="AN107" s="26" t="s">
        <v>711</v>
      </c>
      <c r="AO107" s="26" t="s">
        <v>712</v>
      </c>
      <c r="AP107" s="26" t="s">
        <v>713</v>
      </c>
      <c r="AQ107" s="26" t="s">
        <v>2516</v>
      </c>
      <c r="AR107" s="26" t="s">
        <v>1206</v>
      </c>
      <c r="AS107" s="26" t="s">
        <v>2520</v>
      </c>
      <c r="AT107" s="26" t="s">
        <v>2521</v>
      </c>
      <c r="AU107" s="26" t="s">
        <v>2522</v>
      </c>
      <c r="AV107" s="26" t="s">
        <v>2523</v>
      </c>
      <c r="AW107" s="26" t="s">
        <v>720</v>
      </c>
      <c r="AX107" s="26" t="s">
        <v>720</v>
      </c>
    </row>
    <row r="108" spans="1:50" x14ac:dyDescent="0.25">
      <c r="A108" s="26" t="s">
        <v>2524</v>
      </c>
      <c r="B108" s="26" t="s">
        <v>682</v>
      </c>
      <c r="C108" s="26" t="s">
        <v>2525</v>
      </c>
      <c r="D108" s="26" t="s">
        <v>2526</v>
      </c>
      <c r="E108" s="26" t="s">
        <v>2526</v>
      </c>
      <c r="F108" s="26" t="s">
        <v>2527</v>
      </c>
      <c r="H108" s="26" t="s">
        <v>1513</v>
      </c>
      <c r="I108" s="26" t="s">
        <v>2528</v>
      </c>
      <c r="J108" s="26" t="s">
        <v>2101</v>
      </c>
      <c r="K108" s="26" t="s">
        <v>690</v>
      </c>
      <c r="L108" s="26" t="s">
        <v>682</v>
      </c>
      <c r="M108" s="26" t="s">
        <v>38</v>
      </c>
      <c r="N108" s="26" t="s">
        <v>2529</v>
      </c>
      <c r="O108" s="26" t="s">
        <v>2530</v>
      </c>
      <c r="P108" s="26" t="s">
        <v>2530</v>
      </c>
      <c r="Q108" s="26" t="s">
        <v>2531</v>
      </c>
      <c r="R108" s="26" t="s">
        <v>695</v>
      </c>
      <c r="S108" s="26" t="s">
        <v>2532</v>
      </c>
      <c r="T108" s="26" t="s">
        <v>2533</v>
      </c>
      <c r="U108" s="26" t="s">
        <v>2534</v>
      </c>
      <c r="V108" s="26" t="s">
        <v>2535</v>
      </c>
      <c r="W108" s="26" t="s">
        <v>973</v>
      </c>
      <c r="X108" s="26" t="s">
        <v>2536</v>
      </c>
      <c r="Y108" s="26" t="s">
        <v>2438</v>
      </c>
      <c r="Z108" s="26" t="s">
        <v>197</v>
      </c>
      <c r="AA108" s="26" t="s">
        <v>761</v>
      </c>
      <c r="AB108" s="26" t="s">
        <v>761</v>
      </c>
      <c r="AC108" s="26" t="s">
        <v>977</v>
      </c>
      <c r="AD108" s="26" t="s">
        <v>978</v>
      </c>
      <c r="AE108" s="26" t="s">
        <v>2198</v>
      </c>
      <c r="AF108" s="26" t="s">
        <v>2199</v>
      </c>
      <c r="AG108" s="26" t="s">
        <v>2200</v>
      </c>
      <c r="AH108" s="26" t="s">
        <v>980</v>
      </c>
      <c r="AI108" s="26" t="s">
        <v>982</v>
      </c>
      <c r="AJ108" s="26" t="s">
        <v>709</v>
      </c>
      <c r="AK108" s="26" t="s">
        <v>640</v>
      </c>
      <c r="AL108" s="26" t="s">
        <v>2201</v>
      </c>
      <c r="AM108" s="26" t="s">
        <v>2202</v>
      </c>
      <c r="AN108" s="26" t="s">
        <v>711</v>
      </c>
      <c r="AO108" s="26" t="s">
        <v>712</v>
      </c>
      <c r="AP108" s="26" t="s">
        <v>713</v>
      </c>
      <c r="AQ108" s="26" t="s">
        <v>2532</v>
      </c>
      <c r="AR108" s="26" t="s">
        <v>1206</v>
      </c>
      <c r="AS108" s="26" t="s">
        <v>2537</v>
      </c>
      <c r="AT108" s="26" t="s">
        <v>2538</v>
      </c>
      <c r="AU108" s="26" t="s">
        <v>2539</v>
      </c>
      <c r="AV108" s="26" t="s">
        <v>2540</v>
      </c>
      <c r="AW108" s="26" t="s">
        <v>720</v>
      </c>
      <c r="AX108" s="26" t="s">
        <v>720</v>
      </c>
    </row>
    <row r="109" spans="1:50" x14ac:dyDescent="0.25">
      <c r="A109" s="26" t="s">
        <v>2541</v>
      </c>
      <c r="B109" s="26" t="s">
        <v>682</v>
      </c>
      <c r="C109" s="26" t="s">
        <v>2542</v>
      </c>
      <c r="D109" s="26" t="s">
        <v>2543</v>
      </c>
      <c r="E109" s="26" t="s">
        <v>2543</v>
      </c>
      <c r="F109" s="26" t="s">
        <v>2544</v>
      </c>
      <c r="H109" s="26" t="s">
        <v>1445</v>
      </c>
      <c r="I109" s="26" t="s">
        <v>2545</v>
      </c>
      <c r="J109" s="26" t="s">
        <v>778</v>
      </c>
      <c r="K109" s="26" t="s">
        <v>690</v>
      </c>
      <c r="L109" s="26" t="s">
        <v>682</v>
      </c>
      <c r="M109" s="26" t="s">
        <v>33</v>
      </c>
      <c r="N109" s="26" t="s">
        <v>2546</v>
      </c>
      <c r="O109" s="26" t="s">
        <v>2547</v>
      </c>
      <c r="P109" s="26" t="s">
        <v>2547</v>
      </c>
      <c r="Q109" s="26" t="s">
        <v>2548</v>
      </c>
      <c r="R109" s="26" t="s">
        <v>695</v>
      </c>
      <c r="S109" s="26" t="s">
        <v>2549</v>
      </c>
      <c r="T109" s="26" t="s">
        <v>2550</v>
      </c>
      <c r="U109" s="26" t="s">
        <v>2551</v>
      </c>
      <c r="V109" s="26" t="s">
        <v>2552</v>
      </c>
      <c r="W109" s="26" t="s">
        <v>973</v>
      </c>
      <c r="X109" s="26" t="s">
        <v>1952</v>
      </c>
      <c r="Y109" s="26" t="s">
        <v>2438</v>
      </c>
      <c r="Z109" s="26" t="s">
        <v>197</v>
      </c>
      <c r="AA109" s="26" t="s">
        <v>761</v>
      </c>
      <c r="AB109" s="26" t="s">
        <v>761</v>
      </c>
      <c r="AC109" s="26" t="s">
        <v>977</v>
      </c>
      <c r="AD109" s="26" t="s">
        <v>978</v>
      </c>
      <c r="AE109" s="26" t="s">
        <v>2198</v>
      </c>
      <c r="AF109" s="26" t="s">
        <v>2199</v>
      </c>
      <c r="AG109" s="26" t="s">
        <v>2200</v>
      </c>
      <c r="AH109" s="26" t="s">
        <v>980</v>
      </c>
      <c r="AI109" s="26" t="s">
        <v>982</v>
      </c>
      <c r="AJ109" s="26" t="s">
        <v>709</v>
      </c>
      <c r="AK109" s="26" t="s">
        <v>640</v>
      </c>
      <c r="AL109" s="26" t="s">
        <v>2201</v>
      </c>
      <c r="AM109" s="26" t="s">
        <v>2202</v>
      </c>
      <c r="AN109" s="26" t="s">
        <v>711</v>
      </c>
      <c r="AO109" s="26" t="s">
        <v>712</v>
      </c>
      <c r="AP109" s="26" t="s">
        <v>713</v>
      </c>
      <c r="AQ109" s="26" t="s">
        <v>638</v>
      </c>
      <c r="AR109" s="26" t="s">
        <v>1206</v>
      </c>
      <c r="AS109" s="26" t="s">
        <v>2553</v>
      </c>
      <c r="AT109" s="26" t="s">
        <v>2554</v>
      </c>
      <c r="AV109" s="26" t="s">
        <v>2555</v>
      </c>
      <c r="AW109" s="26" t="s">
        <v>720</v>
      </c>
      <c r="AX109" s="26" t="s">
        <v>720</v>
      </c>
    </row>
    <row r="110" spans="1:50" x14ac:dyDescent="0.25">
      <c r="A110" s="26" t="s">
        <v>2556</v>
      </c>
      <c r="B110" s="26" t="s">
        <v>682</v>
      </c>
      <c r="C110" s="26" t="s">
        <v>2557</v>
      </c>
      <c r="D110" s="26" t="s">
        <v>2558</v>
      </c>
      <c r="E110" s="26" t="s">
        <v>2558</v>
      </c>
      <c r="F110" s="26" t="s">
        <v>2559</v>
      </c>
      <c r="G110" s="26" t="s">
        <v>725</v>
      </c>
      <c r="I110" s="26" t="s">
        <v>2560</v>
      </c>
      <c r="J110" s="26" t="s">
        <v>2101</v>
      </c>
      <c r="K110" s="26" t="s">
        <v>690</v>
      </c>
      <c r="L110" s="26" t="s">
        <v>682</v>
      </c>
      <c r="M110" s="26" t="s">
        <v>38</v>
      </c>
      <c r="N110" s="26" t="s">
        <v>2561</v>
      </c>
      <c r="O110" s="26" t="s">
        <v>2562</v>
      </c>
      <c r="P110" s="26" t="s">
        <v>2562</v>
      </c>
      <c r="Q110" s="26" t="s">
        <v>2563</v>
      </c>
      <c r="R110" s="26" t="s">
        <v>695</v>
      </c>
      <c r="S110" s="26" t="s">
        <v>2564</v>
      </c>
      <c r="T110" s="26" t="s">
        <v>2565</v>
      </c>
      <c r="U110" s="26" t="s">
        <v>2566</v>
      </c>
      <c r="V110" s="26" t="s">
        <v>928</v>
      </c>
      <c r="W110" s="26" t="s">
        <v>973</v>
      </c>
      <c r="X110" s="26" t="s">
        <v>2332</v>
      </c>
      <c r="Y110" s="26" t="s">
        <v>2438</v>
      </c>
      <c r="Z110" s="26" t="s">
        <v>197</v>
      </c>
      <c r="AA110" s="26" t="s">
        <v>761</v>
      </c>
      <c r="AB110" s="26" t="s">
        <v>761</v>
      </c>
      <c r="AC110" s="26" t="s">
        <v>977</v>
      </c>
      <c r="AD110" s="26" t="s">
        <v>978</v>
      </c>
      <c r="AE110" s="26" t="s">
        <v>2198</v>
      </c>
      <c r="AF110" s="26" t="s">
        <v>2199</v>
      </c>
      <c r="AG110" s="26" t="s">
        <v>2200</v>
      </c>
      <c r="AH110" s="26" t="s">
        <v>980</v>
      </c>
      <c r="AI110" s="26" t="s">
        <v>982</v>
      </c>
      <c r="AJ110" s="26" t="s">
        <v>709</v>
      </c>
      <c r="AK110" s="26" t="s">
        <v>640</v>
      </c>
      <c r="AL110" s="26" t="s">
        <v>2201</v>
      </c>
      <c r="AM110" s="26" t="s">
        <v>2202</v>
      </c>
      <c r="AN110" s="26" t="s">
        <v>711</v>
      </c>
      <c r="AO110" s="26" t="s">
        <v>712</v>
      </c>
      <c r="AP110" s="26" t="s">
        <v>713</v>
      </c>
      <c r="AQ110" s="26" t="s">
        <v>638</v>
      </c>
      <c r="AR110" s="26" t="s">
        <v>1206</v>
      </c>
      <c r="AS110" s="26" t="s">
        <v>2567</v>
      </c>
      <c r="AT110" s="26" t="s">
        <v>2568</v>
      </c>
      <c r="AV110" s="26" t="s">
        <v>2569</v>
      </c>
      <c r="AW110" s="26" t="s">
        <v>720</v>
      </c>
      <c r="AX110" s="26" t="s">
        <v>720</v>
      </c>
    </row>
    <row r="111" spans="1:50" x14ac:dyDescent="0.25">
      <c r="A111" s="26" t="s">
        <v>2570</v>
      </c>
      <c r="B111" s="26" t="s">
        <v>682</v>
      </c>
      <c r="C111" s="26" t="s">
        <v>2571</v>
      </c>
      <c r="D111" s="26" t="s">
        <v>2572</v>
      </c>
      <c r="E111" s="26" t="s">
        <v>2572</v>
      </c>
      <c r="F111" s="26" t="s">
        <v>2573</v>
      </c>
      <c r="H111" s="26" t="s">
        <v>1445</v>
      </c>
      <c r="I111" s="26" t="s">
        <v>2574</v>
      </c>
      <c r="J111" s="26" t="s">
        <v>1857</v>
      </c>
      <c r="K111" s="26" t="s">
        <v>690</v>
      </c>
      <c r="L111" s="26" t="s">
        <v>682</v>
      </c>
      <c r="M111" s="26" t="s">
        <v>38</v>
      </c>
      <c r="N111" s="26" t="s">
        <v>2575</v>
      </c>
      <c r="O111" s="26" t="s">
        <v>2576</v>
      </c>
      <c r="P111" s="26" t="s">
        <v>2576</v>
      </c>
      <c r="Q111" s="26" t="s">
        <v>2577</v>
      </c>
      <c r="R111" s="26" t="s">
        <v>695</v>
      </c>
      <c r="S111" s="26" t="s">
        <v>2578</v>
      </c>
      <c r="T111" s="26" t="s">
        <v>2579</v>
      </c>
      <c r="U111" s="26" t="s">
        <v>2580</v>
      </c>
      <c r="V111" s="26" t="s">
        <v>2581</v>
      </c>
      <c r="W111" s="26" t="s">
        <v>973</v>
      </c>
      <c r="X111" s="26" t="s">
        <v>2582</v>
      </c>
      <c r="Y111" s="26" t="s">
        <v>2438</v>
      </c>
      <c r="Z111" s="26" t="s">
        <v>197</v>
      </c>
      <c r="AA111" s="26" t="s">
        <v>761</v>
      </c>
      <c r="AB111" s="26" t="s">
        <v>761</v>
      </c>
      <c r="AC111" s="26" t="s">
        <v>977</v>
      </c>
      <c r="AD111" s="26" t="s">
        <v>978</v>
      </c>
      <c r="AE111" s="26" t="s">
        <v>2198</v>
      </c>
      <c r="AF111" s="26" t="s">
        <v>2199</v>
      </c>
      <c r="AG111" s="26" t="s">
        <v>2200</v>
      </c>
      <c r="AH111" s="26" t="s">
        <v>980</v>
      </c>
      <c r="AI111" s="26" t="s">
        <v>982</v>
      </c>
      <c r="AJ111" s="26" t="s">
        <v>709</v>
      </c>
      <c r="AK111" s="26" t="s">
        <v>640</v>
      </c>
      <c r="AL111" s="26" t="s">
        <v>2201</v>
      </c>
      <c r="AM111" s="26" t="s">
        <v>2202</v>
      </c>
      <c r="AN111" s="26" t="s">
        <v>711</v>
      </c>
      <c r="AO111" s="26" t="s">
        <v>712</v>
      </c>
      <c r="AP111" s="26" t="s">
        <v>713</v>
      </c>
      <c r="AQ111" s="26" t="s">
        <v>2578</v>
      </c>
      <c r="AR111" s="26" t="s">
        <v>1206</v>
      </c>
      <c r="AS111" s="26" t="s">
        <v>2583</v>
      </c>
      <c r="AT111" s="26" t="s">
        <v>2584</v>
      </c>
      <c r="AU111" s="26" t="s">
        <v>2585</v>
      </c>
      <c r="AV111" s="26" t="s">
        <v>2586</v>
      </c>
      <c r="AW111" s="26" t="s">
        <v>720</v>
      </c>
      <c r="AX111" s="26" t="s">
        <v>720</v>
      </c>
    </row>
    <row r="112" spans="1:50" x14ac:dyDescent="0.25">
      <c r="A112" s="26" t="s">
        <v>2587</v>
      </c>
      <c r="B112" s="26" t="s">
        <v>682</v>
      </c>
      <c r="C112" s="26" t="s">
        <v>2588</v>
      </c>
      <c r="D112" s="26" t="s">
        <v>2589</v>
      </c>
      <c r="E112" s="26" t="s">
        <v>2589</v>
      </c>
      <c r="F112" s="26" t="s">
        <v>2590</v>
      </c>
      <c r="H112" s="26" t="s">
        <v>1445</v>
      </c>
      <c r="I112" s="26" t="s">
        <v>2591</v>
      </c>
      <c r="J112" s="26" t="s">
        <v>1379</v>
      </c>
      <c r="K112" s="26" t="s">
        <v>779</v>
      </c>
      <c r="L112" s="26" t="s">
        <v>682</v>
      </c>
      <c r="M112" s="26" t="s">
        <v>77</v>
      </c>
      <c r="N112" s="26" t="s">
        <v>2592</v>
      </c>
      <c r="O112" s="26" t="s">
        <v>2593</v>
      </c>
      <c r="P112" s="26" t="s">
        <v>2593</v>
      </c>
      <c r="Q112" s="26" t="s">
        <v>2594</v>
      </c>
      <c r="R112" s="26" t="s">
        <v>695</v>
      </c>
      <c r="S112" s="26" t="s">
        <v>2595</v>
      </c>
      <c r="T112" s="26" t="s">
        <v>2596</v>
      </c>
      <c r="U112" s="26" t="s">
        <v>2597</v>
      </c>
      <c r="V112" s="26" t="s">
        <v>2598</v>
      </c>
      <c r="W112" s="26" t="s">
        <v>973</v>
      </c>
      <c r="X112" s="26" t="s">
        <v>2599</v>
      </c>
      <c r="Y112" s="26" t="s">
        <v>2438</v>
      </c>
      <c r="Z112" s="26" t="s">
        <v>197</v>
      </c>
      <c r="AA112" s="26" t="s">
        <v>761</v>
      </c>
      <c r="AB112" s="26" t="s">
        <v>542</v>
      </c>
      <c r="AC112" s="26" t="s">
        <v>977</v>
      </c>
      <c r="AD112" s="26" t="s">
        <v>978</v>
      </c>
      <c r="AE112" s="26" t="s">
        <v>1455</v>
      </c>
      <c r="AF112" s="26" t="s">
        <v>1456</v>
      </c>
      <c r="AG112" s="26" t="s">
        <v>2254</v>
      </c>
      <c r="AH112" s="26" t="s">
        <v>2600</v>
      </c>
      <c r="AI112" s="26" t="s">
        <v>2601</v>
      </c>
      <c r="AJ112" s="26" t="s">
        <v>951</v>
      </c>
      <c r="AK112" s="26" t="s">
        <v>949</v>
      </c>
      <c r="AL112" s="26" t="s">
        <v>2602</v>
      </c>
      <c r="AM112" s="26" t="s">
        <v>2603</v>
      </c>
      <c r="AN112" s="26" t="s">
        <v>953</v>
      </c>
      <c r="AO112" s="26" t="s">
        <v>954</v>
      </c>
      <c r="AP112" s="26" t="s">
        <v>713</v>
      </c>
      <c r="AQ112" s="26" t="s">
        <v>2595</v>
      </c>
      <c r="AR112" s="26" t="s">
        <v>1206</v>
      </c>
      <c r="AS112" s="26" t="s">
        <v>2604</v>
      </c>
      <c r="AT112" s="26" t="s">
        <v>2605</v>
      </c>
      <c r="AU112" s="26" t="s">
        <v>2606</v>
      </c>
      <c r="AV112" s="26" t="s">
        <v>2607</v>
      </c>
      <c r="AW112" s="26" t="s">
        <v>720</v>
      </c>
      <c r="AX112" s="26" t="s">
        <v>720</v>
      </c>
    </row>
    <row r="113" spans="1:50" x14ac:dyDescent="0.25">
      <c r="A113" s="26" t="s">
        <v>2608</v>
      </c>
      <c r="B113" s="26" t="s">
        <v>682</v>
      </c>
      <c r="C113" s="26" t="s">
        <v>2609</v>
      </c>
      <c r="D113" s="26" t="s">
        <v>2610</v>
      </c>
      <c r="E113" s="26" t="s">
        <v>2610</v>
      </c>
      <c r="F113" s="26" t="s">
        <v>2611</v>
      </c>
      <c r="H113" s="26" t="s">
        <v>1445</v>
      </c>
      <c r="I113" s="26" t="s">
        <v>2612</v>
      </c>
      <c r="J113" s="26" t="s">
        <v>2244</v>
      </c>
      <c r="K113" s="26" t="s">
        <v>779</v>
      </c>
      <c r="L113" s="26" t="s">
        <v>682</v>
      </c>
      <c r="M113" s="26" t="s">
        <v>249</v>
      </c>
      <c r="N113" s="26" t="s">
        <v>2613</v>
      </c>
      <c r="O113" s="26" t="s">
        <v>2614</v>
      </c>
      <c r="P113" s="26" t="s">
        <v>2614</v>
      </c>
      <c r="Q113" s="26" t="s">
        <v>2615</v>
      </c>
      <c r="R113" s="26" t="s">
        <v>695</v>
      </c>
      <c r="S113" s="26" t="s">
        <v>2616</v>
      </c>
      <c r="T113" s="26" t="s">
        <v>2617</v>
      </c>
      <c r="U113" s="26" t="s">
        <v>2618</v>
      </c>
      <c r="V113" s="26" t="s">
        <v>1594</v>
      </c>
      <c r="W113" s="26" t="s">
        <v>973</v>
      </c>
      <c r="X113" s="26" t="s">
        <v>2020</v>
      </c>
      <c r="Y113" s="26" t="s">
        <v>2438</v>
      </c>
      <c r="Z113" s="26" t="s">
        <v>197</v>
      </c>
      <c r="AA113" s="26" t="s">
        <v>761</v>
      </c>
      <c r="AB113" s="26" t="s">
        <v>542</v>
      </c>
      <c r="AC113" s="26" t="s">
        <v>977</v>
      </c>
      <c r="AD113" s="26" t="s">
        <v>978</v>
      </c>
      <c r="AE113" s="26" t="s">
        <v>1455</v>
      </c>
      <c r="AF113" s="26" t="s">
        <v>1456</v>
      </c>
      <c r="AG113" s="26" t="s">
        <v>2254</v>
      </c>
      <c r="AH113" s="26" t="s">
        <v>1458</v>
      </c>
      <c r="AI113" s="26" t="s">
        <v>2619</v>
      </c>
      <c r="AJ113" s="26" t="s">
        <v>951</v>
      </c>
      <c r="AK113" s="26" t="s">
        <v>949</v>
      </c>
      <c r="AL113" s="26" t="s">
        <v>2620</v>
      </c>
      <c r="AM113" s="26" t="s">
        <v>2621</v>
      </c>
      <c r="AN113" s="26" t="s">
        <v>953</v>
      </c>
      <c r="AO113" s="26" t="s">
        <v>954</v>
      </c>
      <c r="AP113" s="26" t="s">
        <v>713</v>
      </c>
      <c r="AQ113" s="26" t="s">
        <v>2616</v>
      </c>
      <c r="AR113" s="26" t="s">
        <v>1206</v>
      </c>
      <c r="AS113" s="26" t="s">
        <v>2622</v>
      </c>
      <c r="AT113" s="26" t="s">
        <v>2623</v>
      </c>
      <c r="AU113" s="26" t="s">
        <v>2624</v>
      </c>
      <c r="AV113" s="26" t="s">
        <v>2625</v>
      </c>
      <c r="AW113" s="26" t="s">
        <v>720</v>
      </c>
      <c r="AX113" s="26" t="s">
        <v>720</v>
      </c>
    </row>
    <row r="114" spans="1:50" x14ac:dyDescent="0.25">
      <c r="A114" s="26" t="s">
        <v>2626</v>
      </c>
      <c r="B114" s="26" t="s">
        <v>682</v>
      </c>
      <c r="C114" s="26" t="s">
        <v>2627</v>
      </c>
      <c r="D114" s="26" t="s">
        <v>2628</v>
      </c>
      <c r="E114" s="26" t="s">
        <v>2628</v>
      </c>
      <c r="F114" s="26" t="s">
        <v>2629</v>
      </c>
      <c r="H114" s="26" t="s">
        <v>1190</v>
      </c>
      <c r="I114" s="26" t="s">
        <v>2630</v>
      </c>
      <c r="J114" s="26" t="s">
        <v>1192</v>
      </c>
      <c r="K114" s="26" t="s">
        <v>779</v>
      </c>
      <c r="L114" s="26" t="s">
        <v>691</v>
      </c>
      <c r="M114" s="26" t="s">
        <v>1117</v>
      </c>
      <c r="N114" s="26" t="s">
        <v>2631</v>
      </c>
      <c r="O114" s="26" t="s">
        <v>2632</v>
      </c>
      <c r="P114" s="26" t="s">
        <v>2632</v>
      </c>
      <c r="Q114" s="26" t="s">
        <v>2633</v>
      </c>
      <c r="R114" s="26" t="s">
        <v>695</v>
      </c>
      <c r="S114" s="26" t="s">
        <v>2634</v>
      </c>
      <c r="T114" s="26" t="s">
        <v>2635</v>
      </c>
      <c r="U114" s="26" t="s">
        <v>2636</v>
      </c>
      <c r="V114" s="26" t="s">
        <v>1273</v>
      </c>
      <c r="W114" s="26" t="s">
        <v>700</v>
      </c>
      <c r="X114" s="26" t="s">
        <v>2637</v>
      </c>
      <c r="Y114" s="26" t="s">
        <v>2438</v>
      </c>
      <c r="Z114" s="26" t="s">
        <v>197</v>
      </c>
      <c r="AA114" s="26" t="s">
        <v>542</v>
      </c>
      <c r="AB114" s="26" t="s">
        <v>761</v>
      </c>
      <c r="AC114" s="26" t="s">
        <v>704</v>
      </c>
      <c r="AD114" s="26" t="s">
        <v>691</v>
      </c>
      <c r="AE114" s="26" t="s">
        <v>762</v>
      </c>
      <c r="AF114" s="26" t="s">
        <v>763</v>
      </c>
      <c r="AG114" s="26" t="s">
        <v>1845</v>
      </c>
      <c r="AH114" s="26" t="s">
        <v>1030</v>
      </c>
      <c r="AI114" s="26" t="s">
        <v>1031</v>
      </c>
      <c r="AJ114" s="26" t="s">
        <v>1032</v>
      </c>
      <c r="AK114" s="26" t="s">
        <v>1030</v>
      </c>
      <c r="AL114" s="26" t="s">
        <v>2055</v>
      </c>
      <c r="AM114" s="26" t="s">
        <v>2055</v>
      </c>
      <c r="AN114" s="26" t="s">
        <v>1034</v>
      </c>
      <c r="AO114" s="26" t="s">
        <v>1035</v>
      </c>
      <c r="AP114" s="26" t="s">
        <v>713</v>
      </c>
      <c r="AQ114" s="26" t="s">
        <v>1181</v>
      </c>
      <c r="AR114" s="26" t="s">
        <v>1206</v>
      </c>
      <c r="AS114" s="26" t="s">
        <v>2638</v>
      </c>
      <c r="AT114" s="26" t="s">
        <v>2639</v>
      </c>
      <c r="AU114" s="26" t="s">
        <v>2640</v>
      </c>
      <c r="AV114" s="26" t="s">
        <v>2641</v>
      </c>
      <c r="AW114" s="26" t="s">
        <v>720</v>
      </c>
      <c r="AX114" s="26" t="s">
        <v>720</v>
      </c>
    </row>
    <row r="115" spans="1:50" x14ac:dyDescent="0.25">
      <c r="A115" s="26" t="s">
        <v>2642</v>
      </c>
      <c r="B115" s="26" t="s">
        <v>682</v>
      </c>
      <c r="C115" s="26" t="s">
        <v>2643</v>
      </c>
      <c r="D115" s="26" t="s">
        <v>2644</v>
      </c>
      <c r="E115" s="26" t="s">
        <v>2644</v>
      </c>
      <c r="F115" s="26" t="s">
        <v>2645</v>
      </c>
      <c r="H115" s="26" t="s">
        <v>1190</v>
      </c>
      <c r="I115" s="26" t="s">
        <v>2646</v>
      </c>
      <c r="J115" s="26" t="s">
        <v>1216</v>
      </c>
      <c r="K115" s="26" t="s">
        <v>779</v>
      </c>
      <c r="L115" s="26" t="s">
        <v>691</v>
      </c>
      <c r="M115" s="26" t="s">
        <v>177</v>
      </c>
      <c r="N115" s="26" t="s">
        <v>2647</v>
      </c>
      <c r="O115" s="26" t="s">
        <v>2648</v>
      </c>
      <c r="P115" s="26" t="s">
        <v>2648</v>
      </c>
      <c r="Q115" s="26" t="s">
        <v>2649</v>
      </c>
      <c r="R115" s="26" t="s">
        <v>695</v>
      </c>
      <c r="S115" s="26" t="s">
        <v>2650</v>
      </c>
      <c r="T115" s="26" t="s">
        <v>2651</v>
      </c>
      <c r="U115" s="26" t="s">
        <v>2652</v>
      </c>
      <c r="V115" s="26" t="s">
        <v>1273</v>
      </c>
      <c r="W115" s="26" t="s">
        <v>700</v>
      </c>
      <c r="X115" s="26" t="s">
        <v>1248</v>
      </c>
      <c r="Y115" s="26" t="s">
        <v>2438</v>
      </c>
      <c r="Z115" s="26" t="s">
        <v>197</v>
      </c>
      <c r="AA115" s="26" t="s">
        <v>542</v>
      </c>
      <c r="AB115" s="26" t="s">
        <v>761</v>
      </c>
      <c r="AC115" s="26" t="s">
        <v>704</v>
      </c>
      <c r="AD115" s="26" t="s">
        <v>691</v>
      </c>
      <c r="AE115" s="26" t="s">
        <v>762</v>
      </c>
      <c r="AF115" s="26" t="s">
        <v>763</v>
      </c>
      <c r="AG115" s="26" t="s">
        <v>1845</v>
      </c>
      <c r="AH115" s="26" t="s">
        <v>1030</v>
      </c>
      <c r="AI115" s="26" t="s">
        <v>1031</v>
      </c>
      <c r="AJ115" s="26" t="s">
        <v>1032</v>
      </c>
      <c r="AK115" s="26" t="s">
        <v>1030</v>
      </c>
      <c r="AL115" s="26" t="s">
        <v>2055</v>
      </c>
      <c r="AM115" s="26" t="s">
        <v>2055</v>
      </c>
      <c r="AN115" s="26" t="s">
        <v>1034</v>
      </c>
      <c r="AO115" s="26" t="s">
        <v>1035</v>
      </c>
      <c r="AP115" s="26" t="s">
        <v>713</v>
      </c>
      <c r="AQ115" s="26" t="s">
        <v>2650</v>
      </c>
      <c r="AR115" s="26" t="s">
        <v>1206</v>
      </c>
      <c r="AS115" s="26" t="s">
        <v>2653</v>
      </c>
      <c r="AT115" s="26" t="s">
        <v>2654</v>
      </c>
      <c r="AU115" s="26" t="s">
        <v>2655</v>
      </c>
      <c r="AV115" s="26" t="s">
        <v>2656</v>
      </c>
      <c r="AW115" s="26" t="s">
        <v>720</v>
      </c>
      <c r="AX115" s="26" t="s">
        <v>720</v>
      </c>
    </row>
    <row r="116" spans="1:50" x14ac:dyDescent="0.25">
      <c r="A116" s="26" t="s">
        <v>2657</v>
      </c>
      <c r="B116" s="26" t="s">
        <v>682</v>
      </c>
      <c r="C116" s="26" t="s">
        <v>2658</v>
      </c>
      <c r="D116" s="26" t="s">
        <v>2659</v>
      </c>
      <c r="E116" s="26" t="s">
        <v>2659</v>
      </c>
      <c r="F116" s="26" t="s">
        <v>638</v>
      </c>
      <c r="H116" s="26" t="s">
        <v>1190</v>
      </c>
      <c r="I116" s="26" t="s">
        <v>2660</v>
      </c>
      <c r="J116" s="26" t="s">
        <v>2661</v>
      </c>
      <c r="K116" s="26" t="s">
        <v>779</v>
      </c>
      <c r="L116" s="26" t="s">
        <v>691</v>
      </c>
      <c r="M116" s="26" t="s">
        <v>33</v>
      </c>
      <c r="N116" s="26" t="s">
        <v>2662</v>
      </c>
      <c r="O116" s="26" t="s">
        <v>2663</v>
      </c>
      <c r="P116" s="26" t="s">
        <v>2663</v>
      </c>
      <c r="Q116" s="26" t="s">
        <v>2664</v>
      </c>
      <c r="R116" s="26" t="s">
        <v>695</v>
      </c>
      <c r="S116" s="26" t="s">
        <v>2665</v>
      </c>
      <c r="T116" s="26" t="s">
        <v>2666</v>
      </c>
      <c r="U116" s="26" t="s">
        <v>2667</v>
      </c>
      <c r="V116" s="26" t="s">
        <v>1223</v>
      </c>
      <c r="W116" s="26" t="s">
        <v>700</v>
      </c>
      <c r="X116" s="26" t="s">
        <v>2668</v>
      </c>
      <c r="Y116" s="26" t="s">
        <v>2438</v>
      </c>
      <c r="Z116" s="26" t="s">
        <v>197</v>
      </c>
      <c r="AA116" s="26" t="s">
        <v>542</v>
      </c>
      <c r="AB116" s="26" t="s">
        <v>761</v>
      </c>
      <c r="AC116" s="26" t="s">
        <v>704</v>
      </c>
      <c r="AD116" s="26" t="s">
        <v>691</v>
      </c>
      <c r="AE116" s="26" t="s">
        <v>762</v>
      </c>
      <c r="AF116" s="26" t="s">
        <v>763</v>
      </c>
      <c r="AG116" s="26" t="s">
        <v>1845</v>
      </c>
      <c r="AH116" s="26" t="s">
        <v>1055</v>
      </c>
      <c r="AI116" s="26" t="s">
        <v>1056</v>
      </c>
      <c r="AJ116" s="26" t="s">
        <v>1057</v>
      </c>
      <c r="AK116" s="26" t="s">
        <v>1055</v>
      </c>
      <c r="AL116" s="26" t="s">
        <v>2091</v>
      </c>
      <c r="AM116" s="26" t="s">
        <v>2091</v>
      </c>
      <c r="AN116" s="26" t="s">
        <v>1059</v>
      </c>
      <c r="AO116" s="26" t="s">
        <v>1035</v>
      </c>
      <c r="AP116" s="26" t="s">
        <v>713</v>
      </c>
      <c r="AQ116" s="26" t="s">
        <v>2665</v>
      </c>
      <c r="AR116" s="26" t="s">
        <v>1206</v>
      </c>
      <c r="AS116" s="26" t="s">
        <v>2669</v>
      </c>
      <c r="AT116" s="26" t="s">
        <v>2670</v>
      </c>
      <c r="AU116" s="26" t="s">
        <v>2671</v>
      </c>
      <c r="AV116" s="26" t="s">
        <v>2672</v>
      </c>
      <c r="AW116" s="26" t="s">
        <v>720</v>
      </c>
      <c r="AX116" s="26" t="s">
        <v>720</v>
      </c>
    </row>
    <row r="117" spans="1:50" x14ac:dyDescent="0.25">
      <c r="A117" s="26" t="s">
        <v>2673</v>
      </c>
      <c r="B117" s="26" t="s">
        <v>682</v>
      </c>
      <c r="C117" s="26" t="s">
        <v>2674</v>
      </c>
      <c r="D117" s="26" t="s">
        <v>2675</v>
      </c>
      <c r="E117" s="26" t="s">
        <v>2675</v>
      </c>
      <c r="F117" s="26" t="s">
        <v>2676</v>
      </c>
      <c r="H117" s="26" t="s">
        <v>750</v>
      </c>
      <c r="I117" s="26" t="s">
        <v>2677</v>
      </c>
      <c r="J117" s="26" t="s">
        <v>1732</v>
      </c>
      <c r="K117" s="26" t="s">
        <v>779</v>
      </c>
      <c r="L117" s="26" t="s">
        <v>691</v>
      </c>
      <c r="M117" s="26" t="s">
        <v>14</v>
      </c>
      <c r="N117" s="26" t="s">
        <v>2678</v>
      </c>
      <c r="O117" s="26" t="s">
        <v>2679</v>
      </c>
      <c r="P117" s="26" t="s">
        <v>2679</v>
      </c>
      <c r="Q117" s="26" t="s">
        <v>2680</v>
      </c>
      <c r="R117" s="26" t="s">
        <v>695</v>
      </c>
      <c r="S117" s="26" t="s">
        <v>2681</v>
      </c>
      <c r="T117" s="26" t="s">
        <v>2682</v>
      </c>
      <c r="U117" s="26" t="s">
        <v>2683</v>
      </c>
      <c r="V117" s="26" t="s">
        <v>1273</v>
      </c>
      <c r="W117" s="26" t="s">
        <v>700</v>
      </c>
      <c r="X117" s="26" t="s">
        <v>2684</v>
      </c>
      <c r="Y117" s="26" t="s">
        <v>2438</v>
      </c>
      <c r="Z117" s="26" t="s">
        <v>197</v>
      </c>
      <c r="AA117" s="26" t="s">
        <v>542</v>
      </c>
      <c r="AB117" s="26" t="s">
        <v>761</v>
      </c>
      <c r="AC117" s="26" t="s">
        <v>704</v>
      </c>
      <c r="AD117" s="26" t="s">
        <v>691</v>
      </c>
      <c r="AE117" s="26" t="s">
        <v>762</v>
      </c>
      <c r="AF117" s="26" t="s">
        <v>763</v>
      </c>
      <c r="AG117" s="26" t="s">
        <v>1845</v>
      </c>
      <c r="AH117" s="26" t="s">
        <v>1078</v>
      </c>
      <c r="AI117" s="26" t="s">
        <v>1079</v>
      </c>
      <c r="AJ117" s="26" t="s">
        <v>1080</v>
      </c>
      <c r="AK117" s="26" t="s">
        <v>1078</v>
      </c>
      <c r="AL117" s="26" t="s">
        <v>2036</v>
      </c>
      <c r="AM117" s="26" t="s">
        <v>2036</v>
      </c>
      <c r="AN117" s="26" t="s">
        <v>1082</v>
      </c>
      <c r="AO117" s="26" t="s">
        <v>1035</v>
      </c>
      <c r="AP117" s="26" t="s">
        <v>713</v>
      </c>
      <c r="AQ117" s="26" t="s">
        <v>2681</v>
      </c>
      <c r="AR117" s="26" t="s">
        <v>741</v>
      </c>
      <c r="AS117" s="26" t="s">
        <v>2685</v>
      </c>
      <c r="AT117" s="26" t="s">
        <v>2686</v>
      </c>
      <c r="AU117" s="26" t="s">
        <v>2687</v>
      </c>
      <c r="AV117" s="26" t="s">
        <v>2688</v>
      </c>
      <c r="AW117" s="26" t="s">
        <v>720</v>
      </c>
      <c r="AX117" s="26" t="s">
        <v>720</v>
      </c>
    </row>
    <row r="118" spans="1:50" x14ac:dyDescent="0.25">
      <c r="A118" s="26" t="s">
        <v>2689</v>
      </c>
      <c r="B118" s="26" t="s">
        <v>682</v>
      </c>
      <c r="C118" s="26" t="s">
        <v>2690</v>
      </c>
      <c r="D118" s="26" t="s">
        <v>381</v>
      </c>
      <c r="E118" s="26" t="s">
        <v>381</v>
      </c>
      <c r="F118" s="26" t="s">
        <v>381</v>
      </c>
      <c r="H118" s="26" t="s">
        <v>2691</v>
      </c>
      <c r="I118" s="26" t="s">
        <v>2692</v>
      </c>
      <c r="J118" s="26" t="s">
        <v>2661</v>
      </c>
      <c r="K118" s="26" t="s">
        <v>779</v>
      </c>
      <c r="L118" s="26" t="s">
        <v>682</v>
      </c>
      <c r="M118" s="26" t="s">
        <v>33</v>
      </c>
      <c r="N118" s="26" t="s">
        <v>2693</v>
      </c>
      <c r="O118" s="26" t="s">
        <v>2694</v>
      </c>
      <c r="P118" s="26" t="s">
        <v>2694</v>
      </c>
      <c r="Q118" s="26" t="s">
        <v>2695</v>
      </c>
      <c r="R118" s="26" t="s">
        <v>695</v>
      </c>
      <c r="S118" s="26" t="s">
        <v>382</v>
      </c>
      <c r="T118" s="26" t="s">
        <v>2696</v>
      </c>
      <c r="U118" s="26" t="s">
        <v>126</v>
      </c>
      <c r="V118" s="26" t="s">
        <v>1667</v>
      </c>
      <c r="W118" s="26" t="s">
        <v>973</v>
      </c>
      <c r="X118" s="26" t="s">
        <v>1827</v>
      </c>
      <c r="Y118" s="26" t="s">
        <v>2438</v>
      </c>
      <c r="Z118" s="26" t="s">
        <v>197</v>
      </c>
      <c r="AA118" s="26" t="s">
        <v>761</v>
      </c>
      <c r="AB118" s="26" t="s">
        <v>542</v>
      </c>
      <c r="AC118" s="26" t="s">
        <v>2310</v>
      </c>
      <c r="AD118" s="26" t="s">
        <v>2311</v>
      </c>
      <c r="AE118" s="26" t="s">
        <v>1005</v>
      </c>
      <c r="AF118" s="26" t="s">
        <v>6</v>
      </c>
      <c r="AG118" s="26" t="s">
        <v>2312</v>
      </c>
      <c r="AH118" s="26" t="s">
        <v>6</v>
      </c>
      <c r="AI118" s="26" t="s">
        <v>2697</v>
      </c>
      <c r="AJ118" s="26" t="s">
        <v>1104</v>
      </c>
      <c r="AK118" s="26" t="s">
        <v>1102</v>
      </c>
      <c r="AL118" s="26" t="s">
        <v>2314</v>
      </c>
      <c r="AM118" s="26" t="s">
        <v>2698</v>
      </c>
      <c r="AN118" s="26" t="s">
        <v>1106</v>
      </c>
      <c r="AO118" s="26" t="s">
        <v>1035</v>
      </c>
      <c r="AP118" s="26" t="s">
        <v>713</v>
      </c>
      <c r="AQ118" s="26" t="s">
        <v>382</v>
      </c>
      <c r="AR118" s="26" t="s">
        <v>1206</v>
      </c>
      <c r="AS118" s="26" t="s">
        <v>2699</v>
      </c>
      <c r="AT118" s="26" t="s">
        <v>2700</v>
      </c>
      <c r="AU118" s="26" t="s">
        <v>2701</v>
      </c>
      <c r="AV118" s="26" t="s">
        <v>2702</v>
      </c>
      <c r="AW118" s="26" t="s">
        <v>720</v>
      </c>
      <c r="AX118" s="26" t="s">
        <v>720</v>
      </c>
    </row>
    <row r="119" spans="1:50" x14ac:dyDescent="0.25">
      <c r="A119" s="26" t="s">
        <v>2703</v>
      </c>
      <c r="B119" s="26" t="s">
        <v>682</v>
      </c>
      <c r="C119" s="26" t="s">
        <v>2704</v>
      </c>
      <c r="D119" s="26" t="s">
        <v>2705</v>
      </c>
      <c r="E119" s="26" t="s">
        <v>2705</v>
      </c>
      <c r="F119" s="26" t="s">
        <v>638</v>
      </c>
      <c r="H119" s="26" t="s">
        <v>1190</v>
      </c>
      <c r="I119" s="26" t="s">
        <v>2706</v>
      </c>
      <c r="J119" s="26" t="s">
        <v>2707</v>
      </c>
      <c r="K119" s="26" t="s">
        <v>779</v>
      </c>
      <c r="L119" s="26" t="s">
        <v>691</v>
      </c>
      <c r="M119" s="26" t="s">
        <v>38</v>
      </c>
      <c r="N119" s="26" t="s">
        <v>2708</v>
      </c>
      <c r="O119" s="26" t="s">
        <v>2709</v>
      </c>
      <c r="P119" s="26" t="s">
        <v>2709</v>
      </c>
      <c r="Q119" s="26" t="s">
        <v>2710</v>
      </c>
      <c r="R119" s="26" t="s">
        <v>695</v>
      </c>
      <c r="S119" s="26" t="s">
        <v>2711</v>
      </c>
      <c r="T119" s="26" t="s">
        <v>2712</v>
      </c>
      <c r="U119" s="26" t="s">
        <v>2713</v>
      </c>
      <c r="V119" s="26" t="s">
        <v>2714</v>
      </c>
      <c r="W119" s="26" t="s">
        <v>700</v>
      </c>
      <c r="X119" s="26" t="s">
        <v>2715</v>
      </c>
      <c r="Y119" s="26" t="s">
        <v>2716</v>
      </c>
      <c r="Z119" s="26" t="s">
        <v>201</v>
      </c>
      <c r="AA119" s="26" t="s">
        <v>542</v>
      </c>
      <c r="AB119" s="26" t="s">
        <v>761</v>
      </c>
      <c r="AC119" s="26" t="s">
        <v>704</v>
      </c>
      <c r="AD119" s="26" t="s">
        <v>691</v>
      </c>
      <c r="AE119" s="26" t="s">
        <v>762</v>
      </c>
      <c r="AF119" s="26" t="s">
        <v>763</v>
      </c>
      <c r="AG119" s="26" t="s">
        <v>1845</v>
      </c>
      <c r="AH119" s="26" t="s">
        <v>1078</v>
      </c>
      <c r="AI119" s="26" t="s">
        <v>1079</v>
      </c>
      <c r="AJ119" s="26" t="s">
        <v>1080</v>
      </c>
      <c r="AK119" s="26" t="s">
        <v>1078</v>
      </c>
      <c r="AL119" s="26" t="s">
        <v>2036</v>
      </c>
      <c r="AM119" s="26" t="s">
        <v>2036</v>
      </c>
      <c r="AN119" s="26" t="s">
        <v>1082</v>
      </c>
      <c r="AO119" s="26" t="s">
        <v>1035</v>
      </c>
      <c r="AP119" s="26" t="s">
        <v>713</v>
      </c>
      <c r="AQ119" s="26" t="s">
        <v>2711</v>
      </c>
      <c r="AR119" s="26" t="s">
        <v>1206</v>
      </c>
      <c r="AS119" s="26" t="s">
        <v>2717</v>
      </c>
      <c r="AT119" s="26" t="s">
        <v>2718</v>
      </c>
      <c r="AU119" s="26" t="s">
        <v>2719</v>
      </c>
      <c r="AV119" s="26" t="s">
        <v>2720</v>
      </c>
      <c r="AW119" s="26" t="s">
        <v>720</v>
      </c>
      <c r="AX119" s="26" t="s">
        <v>720</v>
      </c>
    </row>
    <row r="120" spans="1:50" x14ac:dyDescent="0.25">
      <c r="A120" s="26" t="s">
        <v>2721</v>
      </c>
      <c r="B120" s="26" t="s">
        <v>682</v>
      </c>
      <c r="C120" s="26" t="s">
        <v>2722</v>
      </c>
      <c r="D120" s="26" t="s">
        <v>2723</v>
      </c>
      <c r="E120" s="26" t="s">
        <v>2723</v>
      </c>
      <c r="F120" s="26" t="s">
        <v>638</v>
      </c>
      <c r="H120" s="26" t="s">
        <v>1214</v>
      </c>
      <c r="I120" s="26" t="s">
        <v>2724</v>
      </c>
      <c r="J120" s="26" t="s">
        <v>2661</v>
      </c>
      <c r="K120" s="26" t="s">
        <v>779</v>
      </c>
      <c r="L120" s="26" t="s">
        <v>691</v>
      </c>
      <c r="M120" s="26" t="s">
        <v>14</v>
      </c>
      <c r="N120" s="26" t="s">
        <v>2725</v>
      </c>
      <c r="O120" s="26" t="s">
        <v>2726</v>
      </c>
      <c r="P120" s="26" t="s">
        <v>2726</v>
      </c>
      <c r="Q120" s="26" t="s">
        <v>2727</v>
      </c>
      <c r="R120" s="26" t="s">
        <v>695</v>
      </c>
      <c r="S120" s="26" t="s">
        <v>2728</v>
      </c>
      <c r="T120" s="26" t="s">
        <v>2729</v>
      </c>
      <c r="U120" s="26" t="s">
        <v>2730</v>
      </c>
      <c r="V120" s="26" t="s">
        <v>2714</v>
      </c>
      <c r="W120" s="26" t="s">
        <v>700</v>
      </c>
      <c r="X120" s="26" t="s">
        <v>2731</v>
      </c>
      <c r="Y120" s="26" t="s">
        <v>2716</v>
      </c>
      <c r="Z120" s="26" t="s">
        <v>201</v>
      </c>
      <c r="AA120" s="26" t="s">
        <v>542</v>
      </c>
      <c r="AB120" s="26" t="s">
        <v>761</v>
      </c>
      <c r="AC120" s="26" t="s">
        <v>704</v>
      </c>
      <c r="AD120" s="26" t="s">
        <v>691</v>
      </c>
      <c r="AE120" s="26" t="s">
        <v>762</v>
      </c>
      <c r="AF120" s="26" t="s">
        <v>763</v>
      </c>
      <c r="AG120" s="26" t="s">
        <v>1845</v>
      </c>
      <c r="AH120" s="26" t="s">
        <v>1152</v>
      </c>
      <c r="AI120" s="26" t="s">
        <v>1153</v>
      </c>
      <c r="AJ120" s="26" t="s">
        <v>1154</v>
      </c>
      <c r="AK120" s="26" t="s">
        <v>1152</v>
      </c>
      <c r="AL120" s="26" t="s">
        <v>2732</v>
      </c>
      <c r="AM120" s="26" t="s">
        <v>2732</v>
      </c>
      <c r="AN120" s="26" t="s">
        <v>1156</v>
      </c>
      <c r="AO120" s="26" t="s">
        <v>1157</v>
      </c>
      <c r="AP120" s="26" t="s">
        <v>713</v>
      </c>
      <c r="AR120" s="26" t="s">
        <v>741</v>
      </c>
      <c r="AS120" s="26" t="s">
        <v>2733</v>
      </c>
      <c r="AT120" s="26" t="s">
        <v>2734</v>
      </c>
      <c r="AU120" s="26" t="s">
        <v>2735</v>
      </c>
      <c r="AV120" s="26" t="s">
        <v>2736</v>
      </c>
      <c r="AW120" s="26" t="s">
        <v>720</v>
      </c>
      <c r="AX120" s="26" t="s">
        <v>720</v>
      </c>
    </row>
    <row r="121" spans="1:50" x14ac:dyDescent="0.25">
      <c r="A121" s="26" t="s">
        <v>2737</v>
      </c>
      <c r="B121" s="26" t="s">
        <v>682</v>
      </c>
      <c r="C121" s="26" t="s">
        <v>2738</v>
      </c>
      <c r="D121" s="26" t="s">
        <v>2739</v>
      </c>
      <c r="E121" s="26" t="s">
        <v>2739</v>
      </c>
      <c r="F121" s="26" t="s">
        <v>638</v>
      </c>
      <c r="H121" s="26" t="s">
        <v>1190</v>
      </c>
      <c r="I121" s="26" t="s">
        <v>2740</v>
      </c>
      <c r="J121" s="26" t="s">
        <v>762</v>
      </c>
      <c r="K121" s="26" t="s">
        <v>779</v>
      </c>
      <c r="L121" s="26" t="s">
        <v>691</v>
      </c>
      <c r="M121" s="26" t="s">
        <v>38</v>
      </c>
      <c r="N121" s="26" t="s">
        <v>2741</v>
      </c>
      <c r="O121" s="26" t="s">
        <v>2742</v>
      </c>
      <c r="P121" s="26" t="s">
        <v>2742</v>
      </c>
      <c r="Q121" s="26" t="s">
        <v>2743</v>
      </c>
      <c r="R121" s="26" t="s">
        <v>695</v>
      </c>
      <c r="S121" s="26" t="s">
        <v>2744</v>
      </c>
      <c r="T121" s="26" t="s">
        <v>2745</v>
      </c>
      <c r="U121" s="26" t="s">
        <v>2746</v>
      </c>
      <c r="V121" s="26" t="s">
        <v>2714</v>
      </c>
      <c r="W121" s="26" t="s">
        <v>700</v>
      </c>
      <c r="X121" s="26" t="s">
        <v>2747</v>
      </c>
      <c r="Y121" s="26" t="s">
        <v>2716</v>
      </c>
      <c r="Z121" s="26" t="s">
        <v>201</v>
      </c>
      <c r="AA121" s="26" t="s">
        <v>542</v>
      </c>
      <c r="AB121" s="26" t="s">
        <v>761</v>
      </c>
      <c r="AC121" s="26" t="s">
        <v>704</v>
      </c>
      <c r="AD121" s="26" t="s">
        <v>691</v>
      </c>
      <c r="AE121" s="26" t="s">
        <v>762</v>
      </c>
      <c r="AF121" s="26" t="s">
        <v>763</v>
      </c>
      <c r="AG121" s="26" t="s">
        <v>1845</v>
      </c>
      <c r="AH121" s="26" t="s">
        <v>1152</v>
      </c>
      <c r="AI121" s="26" t="s">
        <v>1153</v>
      </c>
      <c r="AJ121" s="26" t="s">
        <v>1154</v>
      </c>
      <c r="AK121" s="26" t="s">
        <v>1152</v>
      </c>
      <c r="AL121" s="26" t="s">
        <v>2732</v>
      </c>
      <c r="AM121" s="26" t="s">
        <v>2732</v>
      </c>
      <c r="AN121" s="26" t="s">
        <v>1156</v>
      </c>
      <c r="AO121" s="26" t="s">
        <v>1157</v>
      </c>
      <c r="AP121" s="26" t="s">
        <v>713</v>
      </c>
      <c r="AQ121" s="26" t="s">
        <v>2744</v>
      </c>
      <c r="AR121" s="26" t="s">
        <v>1206</v>
      </c>
      <c r="AS121" s="26" t="s">
        <v>2748</v>
      </c>
      <c r="AT121" s="26" t="s">
        <v>2749</v>
      </c>
      <c r="AU121" s="26" t="s">
        <v>2750</v>
      </c>
      <c r="AV121" s="26" t="s">
        <v>2751</v>
      </c>
      <c r="AW121" s="26" t="s">
        <v>720</v>
      </c>
      <c r="AX121" s="26" t="s">
        <v>720</v>
      </c>
    </row>
    <row r="122" spans="1:50" x14ac:dyDescent="0.25">
      <c r="A122" s="26" t="s">
        <v>2752</v>
      </c>
      <c r="B122" s="26" t="s">
        <v>682</v>
      </c>
      <c r="C122" s="26" t="s">
        <v>2753</v>
      </c>
      <c r="D122" s="26" t="s">
        <v>2754</v>
      </c>
      <c r="E122" s="26" t="s">
        <v>2754</v>
      </c>
      <c r="F122" s="26" t="s">
        <v>638</v>
      </c>
      <c r="H122" s="26" t="s">
        <v>2755</v>
      </c>
      <c r="I122" s="26" t="s">
        <v>2756</v>
      </c>
      <c r="J122" s="26" t="s">
        <v>2198</v>
      </c>
      <c r="K122" s="26" t="s">
        <v>779</v>
      </c>
      <c r="L122" s="26" t="s">
        <v>691</v>
      </c>
      <c r="M122" s="26" t="s">
        <v>1266</v>
      </c>
      <c r="N122" s="26" t="s">
        <v>2757</v>
      </c>
      <c r="O122" s="26" t="s">
        <v>2758</v>
      </c>
      <c r="P122" s="26" t="s">
        <v>2758</v>
      </c>
      <c r="Q122" s="26" t="s">
        <v>2759</v>
      </c>
      <c r="R122" s="26" t="s">
        <v>695</v>
      </c>
      <c r="S122" s="26" t="s">
        <v>2760</v>
      </c>
      <c r="T122" s="26" t="s">
        <v>2761</v>
      </c>
      <c r="U122" s="26" t="s">
        <v>2762</v>
      </c>
      <c r="V122" s="26" t="s">
        <v>2714</v>
      </c>
      <c r="W122" s="26" t="s">
        <v>700</v>
      </c>
      <c r="X122" s="26" t="s">
        <v>2763</v>
      </c>
      <c r="Y122" s="26" t="s">
        <v>2716</v>
      </c>
      <c r="Z122" s="26" t="s">
        <v>201</v>
      </c>
      <c r="AA122" s="26" t="s">
        <v>542</v>
      </c>
      <c r="AB122" s="26" t="s">
        <v>761</v>
      </c>
      <c r="AC122" s="26" t="s">
        <v>704</v>
      </c>
      <c r="AD122" s="26" t="s">
        <v>691</v>
      </c>
      <c r="AE122" s="26" t="s">
        <v>762</v>
      </c>
      <c r="AF122" s="26" t="s">
        <v>763</v>
      </c>
      <c r="AG122" s="26" t="s">
        <v>1845</v>
      </c>
      <c r="AH122" s="26" t="s">
        <v>1176</v>
      </c>
      <c r="AI122" s="26" t="s">
        <v>1177</v>
      </c>
      <c r="AJ122" s="26" t="s">
        <v>1178</v>
      </c>
      <c r="AK122" s="26" t="s">
        <v>1176</v>
      </c>
      <c r="AL122" s="26" t="s">
        <v>2764</v>
      </c>
      <c r="AM122" s="26" t="s">
        <v>2764</v>
      </c>
      <c r="AN122" s="26" t="s">
        <v>1180</v>
      </c>
      <c r="AO122" s="26" t="s">
        <v>1157</v>
      </c>
      <c r="AP122" s="26" t="s">
        <v>713</v>
      </c>
      <c r="AQ122" s="26" t="s">
        <v>2760</v>
      </c>
      <c r="AR122" s="26" t="s">
        <v>741</v>
      </c>
      <c r="AS122" s="26" t="s">
        <v>2765</v>
      </c>
      <c r="AT122" s="26" t="s">
        <v>2766</v>
      </c>
      <c r="AU122" s="26" t="s">
        <v>2767</v>
      </c>
      <c r="AV122" s="26" t="s">
        <v>2768</v>
      </c>
      <c r="AW122" s="26" t="s">
        <v>720</v>
      </c>
      <c r="AX122" s="26" t="s">
        <v>720</v>
      </c>
    </row>
    <row r="123" spans="1:50" x14ac:dyDescent="0.25">
      <c r="A123" s="26" t="s">
        <v>2769</v>
      </c>
      <c r="B123" s="26" t="s">
        <v>682</v>
      </c>
      <c r="C123" s="26" t="s">
        <v>2770</v>
      </c>
      <c r="D123" s="26" t="s">
        <v>2771</v>
      </c>
      <c r="E123" s="26" t="s">
        <v>2771</v>
      </c>
      <c r="F123" s="26" t="s">
        <v>638</v>
      </c>
      <c r="H123" s="26" t="s">
        <v>1190</v>
      </c>
      <c r="I123" s="26" t="s">
        <v>2772</v>
      </c>
      <c r="J123" s="26" t="s">
        <v>762</v>
      </c>
      <c r="K123" s="26" t="s">
        <v>690</v>
      </c>
      <c r="L123" s="26" t="s">
        <v>691</v>
      </c>
      <c r="M123" s="26" t="s">
        <v>2773</v>
      </c>
      <c r="N123" s="26" t="s">
        <v>2774</v>
      </c>
      <c r="O123" s="26" t="s">
        <v>2775</v>
      </c>
      <c r="P123" s="26" t="s">
        <v>2775</v>
      </c>
      <c r="Q123" s="26" t="s">
        <v>2776</v>
      </c>
      <c r="R123" s="26" t="s">
        <v>695</v>
      </c>
      <c r="S123" s="26" t="s">
        <v>2777</v>
      </c>
      <c r="T123" s="26" t="s">
        <v>2778</v>
      </c>
      <c r="U123" s="26" t="s">
        <v>2779</v>
      </c>
      <c r="V123" s="26" t="s">
        <v>2714</v>
      </c>
      <c r="W123" s="26" t="s">
        <v>700</v>
      </c>
      <c r="X123" s="26" t="s">
        <v>2780</v>
      </c>
      <c r="Y123" s="26" t="s">
        <v>2716</v>
      </c>
      <c r="Z123" s="26" t="s">
        <v>201</v>
      </c>
      <c r="AA123" s="26" t="s">
        <v>542</v>
      </c>
      <c r="AB123" s="26" t="s">
        <v>761</v>
      </c>
      <c r="AC123" s="26" t="s">
        <v>704</v>
      </c>
      <c r="AD123" s="26" t="s">
        <v>691</v>
      </c>
      <c r="AE123" s="26" t="s">
        <v>762</v>
      </c>
      <c r="AF123" s="26" t="s">
        <v>763</v>
      </c>
      <c r="AG123" s="26" t="s">
        <v>1845</v>
      </c>
      <c r="AH123" s="26" t="s">
        <v>1176</v>
      </c>
      <c r="AI123" s="26" t="s">
        <v>1177</v>
      </c>
      <c r="AJ123" s="26" t="s">
        <v>1178</v>
      </c>
      <c r="AK123" s="26" t="s">
        <v>1176</v>
      </c>
      <c r="AL123" s="26" t="s">
        <v>2764</v>
      </c>
      <c r="AM123" s="26" t="s">
        <v>2764</v>
      </c>
      <c r="AN123" s="26" t="s">
        <v>1180</v>
      </c>
      <c r="AO123" s="26" t="s">
        <v>1157</v>
      </c>
      <c r="AP123" s="26" t="s">
        <v>713</v>
      </c>
      <c r="AR123" s="26" t="s">
        <v>1206</v>
      </c>
      <c r="AS123" s="26" t="s">
        <v>2781</v>
      </c>
      <c r="AT123" s="26" t="s">
        <v>2782</v>
      </c>
      <c r="AU123" s="26" t="s">
        <v>2783</v>
      </c>
      <c r="AV123" s="26" t="s">
        <v>2784</v>
      </c>
      <c r="AW123" s="26" t="s">
        <v>720</v>
      </c>
      <c r="AX123" s="26" t="s">
        <v>720</v>
      </c>
    </row>
    <row r="124" spans="1:50" x14ac:dyDescent="0.25">
      <c r="A124" s="26" t="s">
        <v>2785</v>
      </c>
      <c r="B124" s="26" t="s">
        <v>682</v>
      </c>
      <c r="C124" s="26" t="s">
        <v>2786</v>
      </c>
      <c r="D124" s="26" t="s">
        <v>2787</v>
      </c>
      <c r="E124" s="26" t="s">
        <v>2787</v>
      </c>
      <c r="F124" s="26" t="s">
        <v>638</v>
      </c>
      <c r="H124" s="26" t="s">
        <v>1190</v>
      </c>
      <c r="I124" s="26" t="s">
        <v>2788</v>
      </c>
      <c r="J124" s="26" t="s">
        <v>2707</v>
      </c>
      <c r="K124" s="26" t="s">
        <v>690</v>
      </c>
      <c r="L124" s="26" t="s">
        <v>691</v>
      </c>
      <c r="M124" s="26" t="s">
        <v>867</v>
      </c>
      <c r="N124" s="26" t="s">
        <v>2789</v>
      </c>
      <c r="O124" s="26" t="s">
        <v>2790</v>
      </c>
      <c r="P124" s="26" t="s">
        <v>2790</v>
      </c>
      <c r="Q124" s="26" t="s">
        <v>2791</v>
      </c>
      <c r="R124" s="26" t="s">
        <v>695</v>
      </c>
      <c r="S124" s="26" t="s">
        <v>2792</v>
      </c>
      <c r="T124" s="26" t="s">
        <v>2793</v>
      </c>
      <c r="U124" s="26" t="s">
        <v>2794</v>
      </c>
      <c r="V124" s="26" t="s">
        <v>2714</v>
      </c>
      <c r="W124" s="26" t="s">
        <v>700</v>
      </c>
      <c r="X124" s="26" t="s">
        <v>2795</v>
      </c>
      <c r="Y124" s="26" t="s">
        <v>2716</v>
      </c>
      <c r="Z124" s="26" t="s">
        <v>201</v>
      </c>
      <c r="AA124" s="26" t="s">
        <v>542</v>
      </c>
      <c r="AB124" s="26" t="s">
        <v>761</v>
      </c>
      <c r="AC124" s="26" t="s">
        <v>704</v>
      </c>
      <c r="AD124" s="26" t="s">
        <v>691</v>
      </c>
      <c r="AE124" s="26" t="s">
        <v>762</v>
      </c>
      <c r="AF124" s="26" t="s">
        <v>763</v>
      </c>
      <c r="AG124" s="26" t="s">
        <v>1845</v>
      </c>
      <c r="AH124" s="26" t="s">
        <v>1201</v>
      </c>
      <c r="AI124" s="26" t="s">
        <v>1202</v>
      </c>
      <c r="AJ124" s="26" t="s">
        <v>1203</v>
      </c>
      <c r="AK124" s="26" t="s">
        <v>1201</v>
      </c>
      <c r="AL124" s="26" t="s">
        <v>2796</v>
      </c>
      <c r="AM124" s="26" t="s">
        <v>2796</v>
      </c>
      <c r="AN124" s="26" t="s">
        <v>1205</v>
      </c>
      <c r="AO124" s="26" t="s">
        <v>1157</v>
      </c>
      <c r="AP124" s="26" t="s">
        <v>713</v>
      </c>
      <c r="AQ124" s="26" t="s">
        <v>2792</v>
      </c>
      <c r="AR124" s="26" t="s">
        <v>1206</v>
      </c>
      <c r="AS124" s="26" t="s">
        <v>2797</v>
      </c>
      <c r="AT124" s="26" t="s">
        <v>2798</v>
      </c>
      <c r="AU124" s="26" t="s">
        <v>2799</v>
      </c>
      <c r="AV124" s="26" t="s">
        <v>2800</v>
      </c>
      <c r="AW124" s="26" t="s">
        <v>720</v>
      </c>
      <c r="AX124" s="26" t="s">
        <v>720</v>
      </c>
    </row>
    <row r="125" spans="1:50" x14ac:dyDescent="0.25">
      <c r="A125" s="26" t="s">
        <v>2801</v>
      </c>
      <c r="B125" s="26" t="s">
        <v>682</v>
      </c>
      <c r="C125" s="26" t="s">
        <v>2802</v>
      </c>
      <c r="D125" s="26" t="s">
        <v>2803</v>
      </c>
      <c r="E125" s="26" t="s">
        <v>2803</v>
      </c>
      <c r="F125" s="26" t="s">
        <v>638</v>
      </c>
      <c r="H125" s="26" t="s">
        <v>1445</v>
      </c>
      <c r="I125" s="26" t="s">
        <v>2804</v>
      </c>
      <c r="J125" s="26" t="s">
        <v>2805</v>
      </c>
      <c r="K125" s="26" t="s">
        <v>779</v>
      </c>
      <c r="L125" s="26" t="s">
        <v>691</v>
      </c>
      <c r="M125" s="26" t="s">
        <v>9</v>
      </c>
      <c r="N125" s="26" t="s">
        <v>2806</v>
      </c>
      <c r="O125" s="26" t="s">
        <v>2807</v>
      </c>
      <c r="P125" s="26" t="s">
        <v>2807</v>
      </c>
      <c r="Q125" s="26" t="s">
        <v>2808</v>
      </c>
      <c r="R125" s="26" t="s">
        <v>695</v>
      </c>
      <c r="S125" s="26" t="s">
        <v>2809</v>
      </c>
      <c r="T125" s="26" t="s">
        <v>2810</v>
      </c>
      <c r="U125" s="26" t="s">
        <v>2811</v>
      </c>
      <c r="V125" s="26" t="s">
        <v>2714</v>
      </c>
      <c r="W125" s="26" t="s">
        <v>700</v>
      </c>
      <c r="X125" s="26" t="s">
        <v>2812</v>
      </c>
      <c r="Y125" s="26" t="s">
        <v>2716</v>
      </c>
      <c r="Z125" s="26" t="s">
        <v>201</v>
      </c>
      <c r="AA125" s="26" t="s">
        <v>542</v>
      </c>
      <c r="AB125" s="26" t="s">
        <v>761</v>
      </c>
      <c r="AC125" s="26" t="s">
        <v>704</v>
      </c>
      <c r="AD125" s="26" t="s">
        <v>691</v>
      </c>
      <c r="AE125" s="26" t="s">
        <v>762</v>
      </c>
      <c r="AF125" s="26" t="s">
        <v>763</v>
      </c>
      <c r="AG125" s="26" t="s">
        <v>1845</v>
      </c>
      <c r="AH125" s="26" t="s">
        <v>1201</v>
      </c>
      <c r="AI125" s="26" t="s">
        <v>1202</v>
      </c>
      <c r="AJ125" s="26" t="s">
        <v>1203</v>
      </c>
      <c r="AK125" s="26" t="s">
        <v>1201</v>
      </c>
      <c r="AL125" s="26" t="s">
        <v>2796</v>
      </c>
      <c r="AM125" s="26" t="s">
        <v>2796</v>
      </c>
      <c r="AN125" s="26" t="s">
        <v>1205</v>
      </c>
      <c r="AO125" s="26" t="s">
        <v>1157</v>
      </c>
      <c r="AP125" s="26" t="s">
        <v>713</v>
      </c>
      <c r="AQ125" s="26" t="s">
        <v>2809</v>
      </c>
      <c r="AR125" s="26" t="s">
        <v>1206</v>
      </c>
      <c r="AS125" s="26" t="s">
        <v>2813</v>
      </c>
      <c r="AT125" s="26" t="s">
        <v>2814</v>
      </c>
      <c r="AU125" s="26" t="s">
        <v>2815</v>
      </c>
      <c r="AV125" s="26" t="s">
        <v>2816</v>
      </c>
      <c r="AW125" s="26" t="s">
        <v>720</v>
      </c>
      <c r="AX125" s="26" t="s">
        <v>720</v>
      </c>
    </row>
    <row r="126" spans="1:50" x14ac:dyDescent="0.25">
      <c r="A126" s="26" t="s">
        <v>2817</v>
      </c>
      <c r="B126" s="26" t="s">
        <v>682</v>
      </c>
      <c r="C126" s="26" t="s">
        <v>2818</v>
      </c>
      <c r="D126" s="26" t="s">
        <v>2819</v>
      </c>
      <c r="E126" s="26" t="s">
        <v>2819</v>
      </c>
      <c r="F126" s="26" t="s">
        <v>638</v>
      </c>
      <c r="H126" s="26" t="s">
        <v>1190</v>
      </c>
      <c r="I126" s="26" t="s">
        <v>2820</v>
      </c>
      <c r="J126" s="26" t="s">
        <v>1455</v>
      </c>
      <c r="K126" s="26" t="s">
        <v>779</v>
      </c>
      <c r="L126" s="26" t="s">
        <v>691</v>
      </c>
      <c r="M126" s="26" t="s">
        <v>33</v>
      </c>
      <c r="N126" s="26" t="s">
        <v>2821</v>
      </c>
      <c r="O126" s="26" t="s">
        <v>2822</v>
      </c>
      <c r="P126" s="26" t="s">
        <v>2822</v>
      </c>
      <c r="Q126" s="26" t="s">
        <v>2823</v>
      </c>
      <c r="R126" s="26" t="s">
        <v>695</v>
      </c>
      <c r="S126" s="26" t="s">
        <v>2824</v>
      </c>
      <c r="T126" s="26" t="s">
        <v>2825</v>
      </c>
      <c r="U126" s="26" t="s">
        <v>2826</v>
      </c>
      <c r="V126" s="26" t="s">
        <v>2714</v>
      </c>
      <c r="W126" s="26" t="s">
        <v>700</v>
      </c>
      <c r="X126" s="26" t="s">
        <v>2827</v>
      </c>
      <c r="Y126" s="26" t="s">
        <v>2716</v>
      </c>
      <c r="Z126" s="26" t="s">
        <v>201</v>
      </c>
      <c r="AA126" s="26" t="s">
        <v>542</v>
      </c>
      <c r="AB126" s="26" t="s">
        <v>761</v>
      </c>
      <c r="AC126" s="26" t="s">
        <v>704</v>
      </c>
      <c r="AD126" s="26" t="s">
        <v>691</v>
      </c>
      <c r="AE126" s="26" t="s">
        <v>762</v>
      </c>
      <c r="AF126" s="26" t="s">
        <v>763</v>
      </c>
      <c r="AG126" s="26" t="s">
        <v>1845</v>
      </c>
      <c r="AH126" s="26" t="s">
        <v>1225</v>
      </c>
      <c r="AI126" s="26" t="s">
        <v>1226</v>
      </c>
      <c r="AJ126" s="26" t="s">
        <v>1227</v>
      </c>
      <c r="AK126" s="26" t="s">
        <v>1225</v>
      </c>
      <c r="AL126" s="26" t="s">
        <v>2828</v>
      </c>
      <c r="AM126" s="26" t="s">
        <v>2828</v>
      </c>
      <c r="AN126" s="26" t="s">
        <v>1229</v>
      </c>
      <c r="AO126" s="26" t="s">
        <v>1157</v>
      </c>
      <c r="AP126" s="26" t="s">
        <v>713</v>
      </c>
      <c r="AQ126" s="26" t="s">
        <v>2824</v>
      </c>
      <c r="AR126" s="26" t="s">
        <v>1206</v>
      </c>
      <c r="AS126" s="26" t="s">
        <v>2829</v>
      </c>
      <c r="AT126" s="26" t="s">
        <v>2830</v>
      </c>
      <c r="AU126" s="26" t="s">
        <v>2831</v>
      </c>
      <c r="AV126" s="26" t="s">
        <v>2832</v>
      </c>
      <c r="AW126" s="26" t="s">
        <v>720</v>
      </c>
      <c r="AX126" s="26" t="s">
        <v>720</v>
      </c>
    </row>
    <row r="127" spans="1:50" x14ac:dyDescent="0.25">
      <c r="A127" s="26" t="s">
        <v>2833</v>
      </c>
      <c r="B127" s="26" t="s">
        <v>682</v>
      </c>
      <c r="C127" s="26" t="s">
        <v>2834</v>
      </c>
      <c r="D127" s="26" t="s">
        <v>2835</v>
      </c>
      <c r="E127" s="26" t="s">
        <v>2835</v>
      </c>
      <c r="F127" s="26" t="s">
        <v>638</v>
      </c>
      <c r="H127" s="26" t="s">
        <v>2836</v>
      </c>
      <c r="I127" s="26" t="s">
        <v>2837</v>
      </c>
      <c r="J127" s="26" t="s">
        <v>1455</v>
      </c>
      <c r="K127" s="26" t="s">
        <v>690</v>
      </c>
      <c r="L127" s="26" t="s">
        <v>691</v>
      </c>
      <c r="M127" s="26" t="s">
        <v>9</v>
      </c>
      <c r="N127" s="26" t="s">
        <v>2838</v>
      </c>
      <c r="O127" s="26" t="s">
        <v>2839</v>
      </c>
      <c r="P127" s="26" t="s">
        <v>2839</v>
      </c>
      <c r="Q127" s="26" t="s">
        <v>2840</v>
      </c>
      <c r="R127" s="26" t="s">
        <v>695</v>
      </c>
      <c r="S127" s="26" t="s">
        <v>2841</v>
      </c>
      <c r="T127" s="26" t="s">
        <v>2842</v>
      </c>
      <c r="U127" s="26" t="s">
        <v>2843</v>
      </c>
      <c r="V127" s="26" t="s">
        <v>2714</v>
      </c>
      <c r="W127" s="26" t="s">
        <v>700</v>
      </c>
      <c r="X127" s="26" t="s">
        <v>2844</v>
      </c>
      <c r="Y127" s="26" t="s">
        <v>2716</v>
      </c>
      <c r="Z127" s="26" t="s">
        <v>201</v>
      </c>
      <c r="AA127" s="26" t="s">
        <v>542</v>
      </c>
      <c r="AB127" s="26" t="s">
        <v>761</v>
      </c>
      <c r="AC127" s="26" t="s">
        <v>704</v>
      </c>
      <c r="AD127" s="26" t="s">
        <v>691</v>
      </c>
      <c r="AE127" s="26" t="s">
        <v>762</v>
      </c>
      <c r="AF127" s="26" t="s">
        <v>763</v>
      </c>
      <c r="AG127" s="26" t="s">
        <v>1845</v>
      </c>
      <c r="AH127" s="26" t="s">
        <v>1249</v>
      </c>
      <c r="AI127" s="26" t="s">
        <v>1250</v>
      </c>
      <c r="AJ127" s="26" t="s">
        <v>1251</v>
      </c>
      <c r="AK127" s="26" t="s">
        <v>1249</v>
      </c>
      <c r="AL127" s="26" t="s">
        <v>2845</v>
      </c>
      <c r="AM127" s="26" t="s">
        <v>2845</v>
      </c>
      <c r="AN127" s="26" t="s">
        <v>1253</v>
      </c>
      <c r="AO127" s="26" t="s">
        <v>1157</v>
      </c>
      <c r="AP127" s="26" t="s">
        <v>713</v>
      </c>
      <c r="AQ127" s="26" t="s">
        <v>2841</v>
      </c>
      <c r="AR127" s="26" t="s">
        <v>1206</v>
      </c>
      <c r="AS127" s="26" t="s">
        <v>2846</v>
      </c>
      <c r="AT127" s="26" t="s">
        <v>2847</v>
      </c>
      <c r="AU127" s="26" t="s">
        <v>2848</v>
      </c>
      <c r="AV127" s="26" t="s">
        <v>2849</v>
      </c>
      <c r="AW127" s="26" t="s">
        <v>720</v>
      </c>
      <c r="AX127" s="26" t="s">
        <v>720</v>
      </c>
    </row>
    <row r="128" spans="1:50" x14ac:dyDescent="0.25">
      <c r="A128" s="26" t="s">
        <v>2850</v>
      </c>
      <c r="B128" s="26" t="s">
        <v>682</v>
      </c>
      <c r="C128" s="26" t="s">
        <v>2851</v>
      </c>
      <c r="D128" s="26" t="s">
        <v>2852</v>
      </c>
      <c r="E128" s="26" t="s">
        <v>2852</v>
      </c>
      <c r="F128" s="26" t="s">
        <v>638</v>
      </c>
      <c r="H128" s="26" t="s">
        <v>1190</v>
      </c>
      <c r="I128" s="26" t="s">
        <v>2853</v>
      </c>
      <c r="J128" s="26" t="s">
        <v>2707</v>
      </c>
      <c r="K128" s="26" t="s">
        <v>690</v>
      </c>
      <c r="L128" s="26" t="s">
        <v>691</v>
      </c>
      <c r="M128" s="26" t="s">
        <v>172</v>
      </c>
      <c r="N128" s="26" t="s">
        <v>2854</v>
      </c>
      <c r="O128" s="26" t="s">
        <v>2855</v>
      </c>
      <c r="P128" s="26" t="s">
        <v>2855</v>
      </c>
      <c r="Q128" s="26" t="s">
        <v>2856</v>
      </c>
      <c r="R128" s="26" t="s">
        <v>695</v>
      </c>
      <c r="S128" s="26" t="s">
        <v>2857</v>
      </c>
      <c r="T128" s="26" t="s">
        <v>2858</v>
      </c>
      <c r="U128" s="26" t="s">
        <v>2859</v>
      </c>
      <c r="V128" s="26" t="s">
        <v>2714</v>
      </c>
      <c r="W128" s="26" t="s">
        <v>700</v>
      </c>
      <c r="X128" s="26" t="s">
        <v>2860</v>
      </c>
      <c r="Y128" s="26" t="s">
        <v>2716</v>
      </c>
      <c r="Z128" s="26" t="s">
        <v>201</v>
      </c>
      <c r="AA128" s="26" t="s">
        <v>542</v>
      </c>
      <c r="AB128" s="26" t="s">
        <v>761</v>
      </c>
      <c r="AC128" s="26" t="s">
        <v>704</v>
      </c>
      <c r="AD128" s="26" t="s">
        <v>691</v>
      </c>
      <c r="AE128" s="26" t="s">
        <v>762</v>
      </c>
      <c r="AF128" s="26" t="s">
        <v>763</v>
      </c>
      <c r="AG128" s="26" t="s">
        <v>1845</v>
      </c>
      <c r="AH128" s="26" t="s">
        <v>1249</v>
      </c>
      <c r="AI128" s="26" t="s">
        <v>1250</v>
      </c>
      <c r="AJ128" s="26" t="s">
        <v>1251</v>
      </c>
      <c r="AK128" s="26" t="s">
        <v>1249</v>
      </c>
      <c r="AL128" s="26" t="s">
        <v>2845</v>
      </c>
      <c r="AM128" s="26" t="s">
        <v>2845</v>
      </c>
      <c r="AN128" s="26" t="s">
        <v>1253</v>
      </c>
      <c r="AO128" s="26" t="s">
        <v>1157</v>
      </c>
      <c r="AP128" s="26" t="s">
        <v>713</v>
      </c>
      <c r="AQ128" s="26" t="s">
        <v>2857</v>
      </c>
      <c r="AR128" s="26" t="s">
        <v>1206</v>
      </c>
      <c r="AS128" s="26" t="s">
        <v>2861</v>
      </c>
      <c r="AT128" s="26" t="s">
        <v>2862</v>
      </c>
      <c r="AU128" s="26" t="s">
        <v>2863</v>
      </c>
      <c r="AV128" s="26" t="s">
        <v>2864</v>
      </c>
      <c r="AW128" s="26" t="s">
        <v>720</v>
      </c>
      <c r="AX128" s="26" t="s">
        <v>720</v>
      </c>
    </row>
    <row r="129" spans="1:50" x14ac:dyDescent="0.25">
      <c r="A129" s="26" t="s">
        <v>2865</v>
      </c>
      <c r="B129" s="26" t="s">
        <v>682</v>
      </c>
      <c r="C129" s="26" t="s">
        <v>2866</v>
      </c>
      <c r="D129" s="26" t="s">
        <v>2867</v>
      </c>
      <c r="E129" s="26" t="s">
        <v>2867</v>
      </c>
      <c r="F129" s="26" t="s">
        <v>638</v>
      </c>
      <c r="H129" s="26" t="s">
        <v>1445</v>
      </c>
      <c r="I129" s="26" t="s">
        <v>2868</v>
      </c>
      <c r="J129" s="26" t="s">
        <v>737</v>
      </c>
      <c r="K129" s="26" t="s">
        <v>779</v>
      </c>
      <c r="L129" s="26" t="s">
        <v>691</v>
      </c>
      <c r="M129" s="26" t="s">
        <v>780</v>
      </c>
      <c r="N129" s="26" t="s">
        <v>2869</v>
      </c>
      <c r="O129" s="26" t="s">
        <v>2870</v>
      </c>
      <c r="P129" s="26" t="s">
        <v>2870</v>
      </c>
      <c r="Q129" s="26" t="s">
        <v>2871</v>
      </c>
      <c r="R129" s="26" t="s">
        <v>695</v>
      </c>
      <c r="S129" s="26" t="s">
        <v>2872</v>
      </c>
      <c r="T129" s="26" t="s">
        <v>2873</v>
      </c>
      <c r="U129" s="26" t="s">
        <v>2874</v>
      </c>
      <c r="V129" s="26" t="s">
        <v>2714</v>
      </c>
      <c r="W129" s="26" t="s">
        <v>700</v>
      </c>
      <c r="X129" s="26" t="s">
        <v>2875</v>
      </c>
      <c r="Y129" s="26" t="s">
        <v>2716</v>
      </c>
      <c r="Z129" s="26" t="s">
        <v>201</v>
      </c>
      <c r="AA129" s="26" t="s">
        <v>542</v>
      </c>
      <c r="AB129" s="26" t="s">
        <v>761</v>
      </c>
      <c r="AC129" s="26" t="s">
        <v>704</v>
      </c>
      <c r="AD129" s="26" t="s">
        <v>691</v>
      </c>
      <c r="AE129" s="26" t="s">
        <v>762</v>
      </c>
      <c r="AF129" s="26" t="s">
        <v>763</v>
      </c>
      <c r="AG129" s="26" t="s">
        <v>1845</v>
      </c>
      <c r="AH129" s="26" t="s">
        <v>1249</v>
      </c>
      <c r="AI129" s="26" t="s">
        <v>1250</v>
      </c>
      <c r="AJ129" s="26" t="s">
        <v>1251</v>
      </c>
      <c r="AK129" s="26" t="s">
        <v>1249</v>
      </c>
      <c r="AL129" s="26" t="s">
        <v>2845</v>
      </c>
      <c r="AM129" s="26" t="s">
        <v>2845</v>
      </c>
      <c r="AN129" s="26" t="s">
        <v>1253</v>
      </c>
      <c r="AO129" s="26" t="s">
        <v>1157</v>
      </c>
      <c r="AP129" s="26" t="s">
        <v>713</v>
      </c>
      <c r="AQ129" s="26" t="s">
        <v>2872</v>
      </c>
      <c r="AR129" s="26" t="s">
        <v>1206</v>
      </c>
      <c r="AS129" s="26" t="s">
        <v>2876</v>
      </c>
      <c r="AT129" s="26" t="s">
        <v>2877</v>
      </c>
      <c r="AU129" s="26" t="s">
        <v>2878</v>
      </c>
      <c r="AV129" s="26" t="s">
        <v>2879</v>
      </c>
      <c r="AW129" s="26" t="s">
        <v>720</v>
      </c>
      <c r="AX129" s="26" t="s">
        <v>720</v>
      </c>
    </row>
    <row r="130" spans="1:50" x14ac:dyDescent="0.25">
      <c r="A130" s="26" t="s">
        <v>2880</v>
      </c>
      <c r="B130" s="26" t="s">
        <v>682</v>
      </c>
      <c r="C130" s="26" t="s">
        <v>2881</v>
      </c>
      <c r="D130" s="26" t="s">
        <v>2882</v>
      </c>
      <c r="E130" s="26" t="s">
        <v>2882</v>
      </c>
      <c r="F130" s="26" t="s">
        <v>638</v>
      </c>
      <c r="H130" s="26" t="s">
        <v>1190</v>
      </c>
      <c r="I130" s="26" t="s">
        <v>2883</v>
      </c>
      <c r="J130" s="26" t="s">
        <v>2884</v>
      </c>
      <c r="K130" s="26" t="s">
        <v>779</v>
      </c>
      <c r="L130" s="26" t="s">
        <v>691</v>
      </c>
      <c r="M130" s="26" t="s">
        <v>38</v>
      </c>
      <c r="N130" s="26" t="s">
        <v>2885</v>
      </c>
      <c r="O130" s="26" t="s">
        <v>2886</v>
      </c>
      <c r="P130" s="26" t="s">
        <v>2886</v>
      </c>
      <c r="Q130" s="26" t="s">
        <v>2887</v>
      </c>
      <c r="R130" s="26" t="s">
        <v>695</v>
      </c>
      <c r="S130" s="26" t="s">
        <v>2888</v>
      </c>
      <c r="T130" s="26" t="s">
        <v>2889</v>
      </c>
      <c r="U130" s="26" t="s">
        <v>2890</v>
      </c>
      <c r="V130" s="26" t="s">
        <v>2891</v>
      </c>
      <c r="W130" s="26" t="s">
        <v>700</v>
      </c>
      <c r="X130" s="26" t="s">
        <v>2892</v>
      </c>
      <c r="Y130" s="26" t="s">
        <v>2716</v>
      </c>
      <c r="Z130" s="26" t="s">
        <v>201</v>
      </c>
      <c r="AA130" s="26" t="s">
        <v>542</v>
      </c>
      <c r="AB130" s="26" t="s">
        <v>761</v>
      </c>
      <c r="AC130" s="26" t="s">
        <v>704</v>
      </c>
      <c r="AD130" s="26" t="s">
        <v>691</v>
      </c>
      <c r="AE130" s="26" t="s">
        <v>762</v>
      </c>
      <c r="AF130" s="26" t="s">
        <v>763</v>
      </c>
      <c r="AG130" s="26" t="s">
        <v>1845</v>
      </c>
      <c r="AH130" s="26" t="s">
        <v>1275</v>
      </c>
      <c r="AI130" s="26" t="s">
        <v>1276</v>
      </c>
      <c r="AJ130" s="26" t="s">
        <v>1277</v>
      </c>
      <c r="AK130" s="26" t="s">
        <v>1275</v>
      </c>
      <c r="AL130" s="26" t="s">
        <v>2893</v>
      </c>
      <c r="AM130" s="26" t="s">
        <v>2893</v>
      </c>
      <c r="AN130" s="26" t="s">
        <v>1279</v>
      </c>
      <c r="AO130" s="26" t="s">
        <v>1157</v>
      </c>
      <c r="AP130" s="26" t="s">
        <v>713</v>
      </c>
      <c r="AQ130" s="26" t="s">
        <v>2888</v>
      </c>
      <c r="AR130" s="26" t="s">
        <v>1206</v>
      </c>
      <c r="AS130" s="26" t="s">
        <v>2894</v>
      </c>
      <c r="AT130" s="26" t="s">
        <v>2895</v>
      </c>
      <c r="AU130" s="26" t="s">
        <v>2896</v>
      </c>
      <c r="AV130" s="26" t="s">
        <v>2897</v>
      </c>
      <c r="AW130" s="26" t="s">
        <v>720</v>
      </c>
      <c r="AX130" s="26" t="s">
        <v>720</v>
      </c>
    </row>
    <row r="131" spans="1:50" x14ac:dyDescent="0.25">
      <c r="A131" s="26" t="s">
        <v>2898</v>
      </c>
      <c r="B131" s="26" t="s">
        <v>682</v>
      </c>
      <c r="C131" s="26" t="s">
        <v>2899</v>
      </c>
      <c r="D131" s="26" t="s">
        <v>2900</v>
      </c>
      <c r="E131" s="26" t="s">
        <v>2900</v>
      </c>
      <c r="F131" s="26" t="s">
        <v>638</v>
      </c>
      <c r="H131" s="26" t="s">
        <v>1190</v>
      </c>
      <c r="I131" s="26" t="s">
        <v>2901</v>
      </c>
      <c r="J131" s="26" t="s">
        <v>2884</v>
      </c>
      <c r="K131" s="26" t="s">
        <v>779</v>
      </c>
      <c r="L131" s="26" t="s">
        <v>691</v>
      </c>
      <c r="M131" s="26" t="s">
        <v>33</v>
      </c>
      <c r="N131" s="26" t="s">
        <v>2902</v>
      </c>
      <c r="O131" s="26" t="s">
        <v>2903</v>
      </c>
      <c r="P131" s="26" t="s">
        <v>2903</v>
      </c>
      <c r="Q131" s="26" t="s">
        <v>2904</v>
      </c>
      <c r="R131" s="26" t="s">
        <v>695</v>
      </c>
      <c r="S131" s="26" t="s">
        <v>2905</v>
      </c>
      <c r="T131" s="26" t="s">
        <v>2906</v>
      </c>
      <c r="U131" s="26" t="s">
        <v>2907</v>
      </c>
      <c r="V131" s="26" t="s">
        <v>2908</v>
      </c>
      <c r="W131" s="26" t="s">
        <v>700</v>
      </c>
      <c r="X131" s="26" t="s">
        <v>2909</v>
      </c>
      <c r="Y131" s="26" t="s">
        <v>2716</v>
      </c>
      <c r="Z131" s="26" t="s">
        <v>201</v>
      </c>
      <c r="AA131" s="26" t="s">
        <v>542</v>
      </c>
      <c r="AB131" s="26" t="s">
        <v>761</v>
      </c>
      <c r="AC131" s="26" t="s">
        <v>704</v>
      </c>
      <c r="AD131" s="26" t="s">
        <v>691</v>
      </c>
      <c r="AE131" s="26" t="s">
        <v>762</v>
      </c>
      <c r="AF131" s="26" t="s">
        <v>763</v>
      </c>
      <c r="AG131" s="26" t="s">
        <v>1845</v>
      </c>
      <c r="AH131" s="26" t="s">
        <v>1275</v>
      </c>
      <c r="AI131" s="26" t="s">
        <v>1276</v>
      </c>
      <c r="AJ131" s="26" t="s">
        <v>1277</v>
      </c>
      <c r="AK131" s="26" t="s">
        <v>1275</v>
      </c>
      <c r="AL131" s="26" t="s">
        <v>2893</v>
      </c>
      <c r="AM131" s="26" t="s">
        <v>2893</v>
      </c>
      <c r="AN131" s="26" t="s">
        <v>1279</v>
      </c>
      <c r="AO131" s="26" t="s">
        <v>1157</v>
      </c>
      <c r="AP131" s="26" t="s">
        <v>713</v>
      </c>
      <c r="AR131" s="26" t="s">
        <v>1206</v>
      </c>
      <c r="AS131" s="26" t="s">
        <v>2910</v>
      </c>
      <c r="AT131" s="26" t="s">
        <v>2911</v>
      </c>
      <c r="AU131" s="26" t="s">
        <v>2912</v>
      </c>
      <c r="AV131" s="26" t="s">
        <v>2913</v>
      </c>
      <c r="AW131" s="26" t="s">
        <v>720</v>
      </c>
      <c r="AX131" s="26" t="s">
        <v>720</v>
      </c>
    </row>
    <row r="132" spans="1:50" x14ac:dyDescent="0.25">
      <c r="A132" s="26" t="s">
        <v>2914</v>
      </c>
      <c r="B132" s="26" t="s">
        <v>682</v>
      </c>
      <c r="C132" s="26" t="s">
        <v>2915</v>
      </c>
      <c r="D132" s="26" t="s">
        <v>2916</v>
      </c>
      <c r="E132" s="26" t="s">
        <v>2916</v>
      </c>
      <c r="F132" s="26" t="s">
        <v>638</v>
      </c>
      <c r="H132" s="26" t="s">
        <v>1190</v>
      </c>
      <c r="I132" s="26" t="s">
        <v>2917</v>
      </c>
      <c r="J132" s="26" t="s">
        <v>2884</v>
      </c>
      <c r="K132" s="26" t="s">
        <v>690</v>
      </c>
      <c r="L132" s="26" t="s">
        <v>691</v>
      </c>
      <c r="M132" s="26" t="s">
        <v>2918</v>
      </c>
      <c r="N132" s="26" t="s">
        <v>2919</v>
      </c>
      <c r="O132" s="26" t="s">
        <v>2920</v>
      </c>
      <c r="P132" s="26" t="s">
        <v>2920</v>
      </c>
      <c r="Q132" s="26" t="s">
        <v>581</v>
      </c>
      <c r="R132" s="26" t="s">
        <v>695</v>
      </c>
      <c r="S132" s="26" t="s">
        <v>2921</v>
      </c>
      <c r="T132" s="26" t="s">
        <v>2922</v>
      </c>
      <c r="U132" s="26" t="s">
        <v>2923</v>
      </c>
      <c r="V132" s="26" t="s">
        <v>2908</v>
      </c>
      <c r="W132" s="26" t="s">
        <v>700</v>
      </c>
      <c r="X132" s="26" t="s">
        <v>2924</v>
      </c>
      <c r="Y132" s="26" t="s">
        <v>2716</v>
      </c>
      <c r="Z132" s="26" t="s">
        <v>201</v>
      </c>
      <c r="AA132" s="26" t="s">
        <v>542</v>
      </c>
      <c r="AB132" s="26" t="s">
        <v>761</v>
      </c>
      <c r="AC132" s="26" t="s">
        <v>704</v>
      </c>
      <c r="AD132" s="26" t="s">
        <v>691</v>
      </c>
      <c r="AE132" s="26" t="s">
        <v>762</v>
      </c>
      <c r="AF132" s="26" t="s">
        <v>763</v>
      </c>
      <c r="AG132" s="26" t="s">
        <v>1845</v>
      </c>
      <c r="AH132" s="26" t="s">
        <v>1275</v>
      </c>
      <c r="AI132" s="26" t="s">
        <v>1276</v>
      </c>
      <c r="AJ132" s="26" t="s">
        <v>1277</v>
      </c>
      <c r="AK132" s="26" t="s">
        <v>1275</v>
      </c>
      <c r="AL132" s="26" t="s">
        <v>2893</v>
      </c>
      <c r="AM132" s="26" t="s">
        <v>2893</v>
      </c>
      <c r="AN132" s="26" t="s">
        <v>1279</v>
      </c>
      <c r="AO132" s="26" t="s">
        <v>1157</v>
      </c>
      <c r="AP132" s="26" t="s">
        <v>713</v>
      </c>
      <c r="AQ132" s="26" t="s">
        <v>2921</v>
      </c>
      <c r="AR132" s="26" t="s">
        <v>1206</v>
      </c>
      <c r="AS132" s="26" t="s">
        <v>2925</v>
      </c>
      <c r="AT132" s="26" t="s">
        <v>2926</v>
      </c>
      <c r="AU132" s="26" t="s">
        <v>2927</v>
      </c>
      <c r="AV132" s="26" t="s">
        <v>2928</v>
      </c>
      <c r="AW132" s="26" t="s">
        <v>720</v>
      </c>
      <c r="AX132" s="26" t="s">
        <v>720</v>
      </c>
    </row>
    <row r="133" spans="1:50" x14ac:dyDescent="0.25">
      <c r="A133" s="26" t="s">
        <v>2929</v>
      </c>
      <c r="B133" s="26" t="s">
        <v>682</v>
      </c>
      <c r="C133" s="26" t="s">
        <v>2930</v>
      </c>
      <c r="D133" s="26" t="s">
        <v>2931</v>
      </c>
      <c r="E133" s="26" t="s">
        <v>2931</v>
      </c>
      <c r="F133" s="26" t="s">
        <v>2931</v>
      </c>
      <c r="H133" s="26" t="s">
        <v>1214</v>
      </c>
      <c r="I133" s="26" t="s">
        <v>2932</v>
      </c>
      <c r="J133" s="26" t="s">
        <v>2933</v>
      </c>
      <c r="K133" s="26" t="s">
        <v>779</v>
      </c>
      <c r="L133" s="26" t="s">
        <v>691</v>
      </c>
      <c r="M133" s="26" t="s">
        <v>2934</v>
      </c>
      <c r="N133" s="26" t="s">
        <v>2935</v>
      </c>
      <c r="O133" s="26" t="s">
        <v>2936</v>
      </c>
      <c r="P133" s="26" t="s">
        <v>2936</v>
      </c>
      <c r="Q133" s="26" t="s">
        <v>2937</v>
      </c>
      <c r="R133" s="26" t="s">
        <v>695</v>
      </c>
      <c r="S133" s="26" t="s">
        <v>2938</v>
      </c>
      <c r="T133" s="26" t="s">
        <v>2939</v>
      </c>
      <c r="U133" s="26" t="s">
        <v>2940</v>
      </c>
      <c r="V133" s="26" t="s">
        <v>2714</v>
      </c>
      <c r="W133" s="26" t="s">
        <v>700</v>
      </c>
      <c r="X133" s="26" t="s">
        <v>2941</v>
      </c>
      <c r="Y133" s="26" t="s">
        <v>2716</v>
      </c>
      <c r="Z133" s="26" t="s">
        <v>201</v>
      </c>
      <c r="AA133" s="26" t="s">
        <v>542</v>
      </c>
      <c r="AB133" s="26" t="s">
        <v>761</v>
      </c>
      <c r="AC133" s="26" t="s">
        <v>704</v>
      </c>
      <c r="AD133" s="26" t="s">
        <v>691</v>
      </c>
      <c r="AE133" s="26" t="s">
        <v>762</v>
      </c>
      <c r="AF133" s="26" t="s">
        <v>763</v>
      </c>
      <c r="AG133" s="26" t="s">
        <v>1845</v>
      </c>
      <c r="AH133" s="26" t="s">
        <v>1297</v>
      </c>
      <c r="AI133" s="26" t="s">
        <v>1298</v>
      </c>
      <c r="AJ133" s="26" t="s">
        <v>1299</v>
      </c>
      <c r="AK133" s="26" t="s">
        <v>1297</v>
      </c>
      <c r="AL133" s="26" t="s">
        <v>2942</v>
      </c>
      <c r="AM133" s="26" t="s">
        <v>2942</v>
      </c>
      <c r="AN133" s="26" t="s">
        <v>1301</v>
      </c>
      <c r="AO133" s="26" t="s">
        <v>1157</v>
      </c>
      <c r="AP133" s="26" t="s">
        <v>713</v>
      </c>
      <c r="AR133" s="26" t="s">
        <v>741</v>
      </c>
      <c r="AS133" s="26" t="s">
        <v>2943</v>
      </c>
      <c r="AT133" s="26" t="s">
        <v>2944</v>
      </c>
      <c r="AU133" s="26" t="s">
        <v>2945</v>
      </c>
      <c r="AV133" s="26" t="s">
        <v>2946</v>
      </c>
      <c r="AW133" s="26" t="s">
        <v>720</v>
      </c>
      <c r="AX133" s="26" t="s">
        <v>720</v>
      </c>
    </row>
    <row r="134" spans="1:50" x14ac:dyDescent="0.25">
      <c r="A134" s="26" t="s">
        <v>2947</v>
      </c>
      <c r="B134" s="26" t="s">
        <v>682</v>
      </c>
      <c r="C134" s="26" t="s">
        <v>2948</v>
      </c>
      <c r="D134" s="26" t="s">
        <v>2949</v>
      </c>
      <c r="E134" s="26" t="s">
        <v>2949</v>
      </c>
      <c r="F134" s="26" t="s">
        <v>638</v>
      </c>
      <c r="H134" s="26" t="s">
        <v>1445</v>
      </c>
      <c r="I134" s="26" t="s">
        <v>2950</v>
      </c>
      <c r="J134" s="26" t="s">
        <v>2951</v>
      </c>
      <c r="K134" s="26" t="s">
        <v>779</v>
      </c>
      <c r="L134" s="26" t="s">
        <v>691</v>
      </c>
      <c r="M134" s="26" t="s">
        <v>33</v>
      </c>
      <c r="N134" s="26" t="s">
        <v>2952</v>
      </c>
      <c r="O134" s="26" t="s">
        <v>2953</v>
      </c>
      <c r="P134" s="26" t="s">
        <v>2953</v>
      </c>
      <c r="Q134" s="26" t="s">
        <v>2954</v>
      </c>
      <c r="R134" s="26" t="s">
        <v>695</v>
      </c>
      <c r="S134" s="26" t="s">
        <v>2955</v>
      </c>
      <c r="T134" s="26" t="s">
        <v>2956</v>
      </c>
      <c r="U134" s="26" t="s">
        <v>2957</v>
      </c>
      <c r="V134" s="26" t="s">
        <v>2714</v>
      </c>
      <c r="W134" s="26" t="s">
        <v>700</v>
      </c>
      <c r="X134" s="26" t="s">
        <v>2958</v>
      </c>
      <c r="Y134" s="26" t="s">
        <v>2716</v>
      </c>
      <c r="Z134" s="26" t="s">
        <v>201</v>
      </c>
      <c r="AA134" s="26" t="s">
        <v>542</v>
      </c>
      <c r="AB134" s="26" t="s">
        <v>761</v>
      </c>
      <c r="AC134" s="26" t="s">
        <v>704</v>
      </c>
      <c r="AD134" s="26" t="s">
        <v>691</v>
      </c>
      <c r="AE134" s="26" t="s">
        <v>762</v>
      </c>
      <c r="AF134" s="26" t="s">
        <v>763</v>
      </c>
      <c r="AG134" s="26" t="s">
        <v>1845</v>
      </c>
      <c r="AH134" s="26" t="s">
        <v>1297</v>
      </c>
      <c r="AI134" s="26" t="s">
        <v>1298</v>
      </c>
      <c r="AJ134" s="26" t="s">
        <v>1299</v>
      </c>
      <c r="AK134" s="26" t="s">
        <v>1297</v>
      </c>
      <c r="AL134" s="26" t="s">
        <v>2942</v>
      </c>
      <c r="AM134" s="26" t="s">
        <v>2942</v>
      </c>
      <c r="AN134" s="26" t="s">
        <v>1301</v>
      </c>
      <c r="AO134" s="26" t="s">
        <v>1157</v>
      </c>
      <c r="AP134" s="26" t="s">
        <v>713</v>
      </c>
      <c r="AR134" s="26" t="s">
        <v>1206</v>
      </c>
      <c r="AS134" s="26" t="s">
        <v>2959</v>
      </c>
      <c r="AT134" s="26" t="s">
        <v>2960</v>
      </c>
      <c r="AU134" s="26" t="s">
        <v>2961</v>
      </c>
      <c r="AV134" s="26" t="s">
        <v>2962</v>
      </c>
      <c r="AW134" s="26" t="s">
        <v>720</v>
      </c>
      <c r="AX134" s="26" t="s">
        <v>720</v>
      </c>
    </row>
    <row r="135" spans="1:50" x14ac:dyDescent="0.25">
      <c r="A135" s="26" t="s">
        <v>2963</v>
      </c>
      <c r="B135" s="26" t="s">
        <v>682</v>
      </c>
      <c r="C135" s="26" t="s">
        <v>2964</v>
      </c>
      <c r="D135" s="26" t="s">
        <v>2965</v>
      </c>
      <c r="E135" s="26" t="s">
        <v>2965</v>
      </c>
      <c r="F135" s="26" t="s">
        <v>638</v>
      </c>
      <c r="H135" s="26" t="s">
        <v>1190</v>
      </c>
      <c r="I135" s="26" t="s">
        <v>2966</v>
      </c>
      <c r="J135" s="26" t="s">
        <v>2951</v>
      </c>
      <c r="K135" s="26" t="s">
        <v>690</v>
      </c>
      <c r="L135" s="26" t="s">
        <v>691</v>
      </c>
      <c r="M135" s="26" t="s">
        <v>2967</v>
      </c>
      <c r="N135" s="26" t="s">
        <v>2968</v>
      </c>
      <c r="O135" s="26" t="s">
        <v>2969</v>
      </c>
      <c r="P135" s="26" t="s">
        <v>2969</v>
      </c>
      <c r="Q135" s="26" t="s">
        <v>2970</v>
      </c>
      <c r="R135" s="26" t="s">
        <v>695</v>
      </c>
      <c r="S135" s="26" t="s">
        <v>2971</v>
      </c>
      <c r="T135" s="26" t="s">
        <v>2972</v>
      </c>
      <c r="U135" s="26" t="s">
        <v>2973</v>
      </c>
      <c r="V135" s="26" t="s">
        <v>2714</v>
      </c>
      <c r="W135" s="26" t="s">
        <v>700</v>
      </c>
      <c r="X135" s="26" t="s">
        <v>2974</v>
      </c>
      <c r="Y135" s="26" t="s">
        <v>2716</v>
      </c>
      <c r="Z135" s="26" t="s">
        <v>201</v>
      </c>
      <c r="AA135" s="26" t="s">
        <v>542</v>
      </c>
      <c r="AB135" s="26" t="s">
        <v>761</v>
      </c>
      <c r="AC135" s="26" t="s">
        <v>704</v>
      </c>
      <c r="AD135" s="26" t="s">
        <v>691</v>
      </c>
      <c r="AE135" s="26" t="s">
        <v>762</v>
      </c>
      <c r="AF135" s="26" t="s">
        <v>763</v>
      </c>
      <c r="AG135" s="26" t="s">
        <v>1845</v>
      </c>
      <c r="AH135" s="26" t="s">
        <v>1319</v>
      </c>
      <c r="AI135" s="26" t="s">
        <v>1320</v>
      </c>
      <c r="AJ135" s="26" t="s">
        <v>1321</v>
      </c>
      <c r="AK135" s="26" t="s">
        <v>1319</v>
      </c>
      <c r="AL135" s="26" t="s">
        <v>2975</v>
      </c>
      <c r="AM135" s="26" t="s">
        <v>2975</v>
      </c>
      <c r="AN135" s="26" t="s">
        <v>1323</v>
      </c>
      <c r="AO135" s="26" t="s">
        <v>1157</v>
      </c>
      <c r="AP135" s="26" t="s">
        <v>713</v>
      </c>
      <c r="AQ135" s="26" t="s">
        <v>2976</v>
      </c>
      <c r="AR135" s="26" t="s">
        <v>1206</v>
      </c>
      <c r="AS135" s="26" t="s">
        <v>2977</v>
      </c>
      <c r="AT135" s="26" t="s">
        <v>2978</v>
      </c>
      <c r="AU135" s="26" t="s">
        <v>2979</v>
      </c>
      <c r="AV135" s="26" t="s">
        <v>2980</v>
      </c>
      <c r="AW135" s="26" t="s">
        <v>720</v>
      </c>
      <c r="AX135" s="26" t="s">
        <v>720</v>
      </c>
    </row>
    <row r="136" spans="1:50" x14ac:dyDescent="0.25">
      <c r="A136" s="26" t="s">
        <v>2981</v>
      </c>
      <c r="B136" s="26" t="s">
        <v>682</v>
      </c>
      <c r="C136" s="26" t="s">
        <v>2982</v>
      </c>
      <c r="D136" s="26" t="s">
        <v>2983</v>
      </c>
      <c r="E136" s="26" t="s">
        <v>2983</v>
      </c>
      <c r="F136" s="26" t="s">
        <v>638</v>
      </c>
      <c r="H136" s="26" t="s">
        <v>1238</v>
      </c>
      <c r="I136" s="26" t="s">
        <v>2984</v>
      </c>
      <c r="J136" s="26" t="s">
        <v>2198</v>
      </c>
      <c r="K136" s="26" t="s">
        <v>690</v>
      </c>
      <c r="L136" s="26" t="s">
        <v>691</v>
      </c>
      <c r="M136" s="26" t="s">
        <v>1697</v>
      </c>
      <c r="N136" s="26" t="s">
        <v>2985</v>
      </c>
      <c r="O136" s="26" t="s">
        <v>2986</v>
      </c>
      <c r="P136" s="26" t="s">
        <v>2986</v>
      </c>
      <c r="Q136" s="26" t="s">
        <v>2987</v>
      </c>
      <c r="R136" s="26" t="s">
        <v>695</v>
      </c>
      <c r="S136" s="26" t="s">
        <v>2988</v>
      </c>
      <c r="T136" s="26" t="s">
        <v>2989</v>
      </c>
      <c r="U136" s="26" t="s">
        <v>2990</v>
      </c>
      <c r="V136" s="26" t="s">
        <v>2991</v>
      </c>
      <c r="W136" s="26" t="s">
        <v>700</v>
      </c>
      <c r="X136" s="26" t="s">
        <v>2992</v>
      </c>
      <c r="Y136" s="26" t="s">
        <v>2716</v>
      </c>
      <c r="Z136" s="26" t="s">
        <v>201</v>
      </c>
      <c r="AA136" s="26" t="s">
        <v>542</v>
      </c>
      <c r="AB136" s="26" t="s">
        <v>761</v>
      </c>
      <c r="AC136" s="26" t="s">
        <v>704</v>
      </c>
      <c r="AD136" s="26" t="s">
        <v>691</v>
      </c>
      <c r="AE136" s="26" t="s">
        <v>762</v>
      </c>
      <c r="AF136" s="26" t="s">
        <v>763</v>
      </c>
      <c r="AG136" s="26" t="s">
        <v>1845</v>
      </c>
      <c r="AH136" s="26" t="s">
        <v>1343</v>
      </c>
      <c r="AI136" s="26" t="s">
        <v>1344</v>
      </c>
      <c r="AJ136" s="26" t="s">
        <v>1345</v>
      </c>
      <c r="AK136" s="26" t="s">
        <v>1343</v>
      </c>
      <c r="AL136" s="26" t="s">
        <v>2993</v>
      </c>
      <c r="AM136" s="26" t="s">
        <v>2993</v>
      </c>
      <c r="AN136" s="26" t="s">
        <v>1347</v>
      </c>
      <c r="AO136" s="26" t="s">
        <v>1157</v>
      </c>
      <c r="AP136" s="26" t="s">
        <v>713</v>
      </c>
      <c r="AR136" s="26" t="s">
        <v>741</v>
      </c>
      <c r="AS136" s="26" t="s">
        <v>2994</v>
      </c>
      <c r="AT136" s="26" t="s">
        <v>2995</v>
      </c>
      <c r="AU136" s="26" t="s">
        <v>2996</v>
      </c>
      <c r="AV136" s="26" t="s">
        <v>2997</v>
      </c>
      <c r="AW136" s="26" t="s">
        <v>720</v>
      </c>
      <c r="AX136" s="26" t="s">
        <v>720</v>
      </c>
    </row>
    <row r="137" spans="1:50" x14ac:dyDescent="0.25">
      <c r="A137" s="26" t="s">
        <v>2998</v>
      </c>
      <c r="B137" s="26" t="s">
        <v>682</v>
      </c>
      <c r="C137" s="26" t="s">
        <v>2999</v>
      </c>
      <c r="D137" s="26" t="s">
        <v>3000</v>
      </c>
      <c r="E137" s="26" t="s">
        <v>3000</v>
      </c>
      <c r="F137" s="26" t="s">
        <v>638</v>
      </c>
      <c r="H137" s="26" t="s">
        <v>3001</v>
      </c>
      <c r="I137" s="26" t="s">
        <v>3002</v>
      </c>
      <c r="J137" s="26" t="s">
        <v>2884</v>
      </c>
      <c r="K137" s="26" t="s">
        <v>690</v>
      </c>
      <c r="L137" s="26" t="s">
        <v>691</v>
      </c>
      <c r="M137" s="26" t="s">
        <v>3003</v>
      </c>
      <c r="N137" s="26" t="s">
        <v>3004</v>
      </c>
      <c r="O137" s="26" t="s">
        <v>3005</v>
      </c>
      <c r="P137" s="26" t="s">
        <v>3005</v>
      </c>
      <c r="Q137" s="26" t="s">
        <v>3006</v>
      </c>
      <c r="R137" s="26" t="s">
        <v>695</v>
      </c>
      <c r="S137" s="26" t="s">
        <v>3007</v>
      </c>
      <c r="T137" s="26" t="s">
        <v>3008</v>
      </c>
      <c r="U137" s="26" t="s">
        <v>3009</v>
      </c>
      <c r="V137" s="26" t="s">
        <v>2714</v>
      </c>
      <c r="W137" s="26" t="s">
        <v>700</v>
      </c>
      <c r="X137" s="26" t="s">
        <v>3010</v>
      </c>
      <c r="Y137" s="26" t="s">
        <v>2716</v>
      </c>
      <c r="Z137" s="26" t="s">
        <v>201</v>
      </c>
      <c r="AA137" s="26" t="s">
        <v>542</v>
      </c>
      <c r="AB137" s="26" t="s">
        <v>761</v>
      </c>
      <c r="AC137" s="26" t="s">
        <v>704</v>
      </c>
      <c r="AD137" s="26" t="s">
        <v>691</v>
      </c>
      <c r="AE137" s="26" t="s">
        <v>762</v>
      </c>
      <c r="AF137" s="26" t="s">
        <v>763</v>
      </c>
      <c r="AG137" s="26" t="s">
        <v>1845</v>
      </c>
      <c r="AH137" s="26" t="s">
        <v>1343</v>
      </c>
      <c r="AI137" s="26" t="s">
        <v>1344</v>
      </c>
      <c r="AJ137" s="26" t="s">
        <v>1345</v>
      </c>
      <c r="AK137" s="26" t="s">
        <v>1343</v>
      </c>
      <c r="AL137" s="26" t="s">
        <v>2993</v>
      </c>
      <c r="AM137" s="26" t="s">
        <v>2993</v>
      </c>
      <c r="AN137" s="26" t="s">
        <v>1347</v>
      </c>
      <c r="AO137" s="26" t="s">
        <v>1157</v>
      </c>
      <c r="AP137" s="26" t="s">
        <v>713</v>
      </c>
      <c r="AR137" s="26" t="s">
        <v>741</v>
      </c>
      <c r="AS137" s="26" t="s">
        <v>3011</v>
      </c>
      <c r="AT137" s="26" t="s">
        <v>3012</v>
      </c>
      <c r="AU137" s="26" t="s">
        <v>3013</v>
      </c>
      <c r="AV137" s="26" t="s">
        <v>3014</v>
      </c>
      <c r="AW137" s="26" t="s">
        <v>720</v>
      </c>
      <c r="AX137" s="26" t="s">
        <v>720</v>
      </c>
    </row>
    <row r="138" spans="1:50" x14ac:dyDescent="0.25">
      <c r="A138" s="26" t="s">
        <v>3015</v>
      </c>
      <c r="B138" s="26" t="s">
        <v>682</v>
      </c>
      <c r="C138" s="26" t="s">
        <v>3016</v>
      </c>
      <c r="D138" s="26" t="s">
        <v>3017</v>
      </c>
      <c r="E138" s="26" t="s">
        <v>3017</v>
      </c>
      <c r="F138" s="26" t="s">
        <v>3017</v>
      </c>
      <c r="H138" s="26" t="s">
        <v>3018</v>
      </c>
      <c r="I138" s="26" t="s">
        <v>3019</v>
      </c>
      <c r="J138" s="26" t="s">
        <v>762</v>
      </c>
      <c r="K138" s="26" t="s">
        <v>690</v>
      </c>
      <c r="L138" s="26" t="s">
        <v>691</v>
      </c>
      <c r="M138" s="26" t="s">
        <v>3020</v>
      </c>
      <c r="N138" s="26" t="s">
        <v>2125</v>
      </c>
      <c r="O138" s="26" t="s">
        <v>3021</v>
      </c>
      <c r="P138" s="26" t="s">
        <v>3021</v>
      </c>
      <c r="Q138" s="26" t="s">
        <v>3022</v>
      </c>
      <c r="R138" s="26" t="s">
        <v>695</v>
      </c>
      <c r="S138" s="26" t="s">
        <v>3023</v>
      </c>
      <c r="T138" s="26" t="s">
        <v>3024</v>
      </c>
      <c r="U138" s="26" t="s">
        <v>3025</v>
      </c>
      <c r="V138" s="26" t="s">
        <v>2714</v>
      </c>
      <c r="W138" s="26" t="s">
        <v>700</v>
      </c>
      <c r="X138" s="26" t="s">
        <v>2780</v>
      </c>
      <c r="Y138" s="26" t="s">
        <v>2716</v>
      </c>
      <c r="Z138" s="26" t="s">
        <v>201</v>
      </c>
      <c r="AA138" s="26" t="s">
        <v>542</v>
      </c>
      <c r="AB138" s="26" t="s">
        <v>761</v>
      </c>
      <c r="AC138" s="26" t="s">
        <v>704</v>
      </c>
      <c r="AD138" s="26" t="s">
        <v>691</v>
      </c>
      <c r="AE138" s="26" t="s">
        <v>762</v>
      </c>
      <c r="AF138" s="26" t="s">
        <v>763</v>
      </c>
      <c r="AG138" s="26" t="s">
        <v>1845</v>
      </c>
      <c r="AH138" s="26" t="s">
        <v>1343</v>
      </c>
      <c r="AI138" s="26" t="s">
        <v>1344</v>
      </c>
      <c r="AJ138" s="26" t="s">
        <v>1345</v>
      </c>
      <c r="AK138" s="26" t="s">
        <v>1343</v>
      </c>
      <c r="AL138" s="26" t="s">
        <v>2993</v>
      </c>
      <c r="AM138" s="26" t="s">
        <v>2993</v>
      </c>
      <c r="AN138" s="26" t="s">
        <v>1347</v>
      </c>
      <c r="AO138" s="26" t="s">
        <v>1157</v>
      </c>
      <c r="AP138" s="26" t="s">
        <v>713</v>
      </c>
      <c r="AR138" s="26" t="s">
        <v>741</v>
      </c>
      <c r="AS138" s="26" t="s">
        <v>3026</v>
      </c>
      <c r="AT138" s="26" t="s">
        <v>3027</v>
      </c>
      <c r="AU138" s="26" t="s">
        <v>3028</v>
      </c>
      <c r="AV138" s="26" t="s">
        <v>3029</v>
      </c>
      <c r="AW138" s="26" t="s">
        <v>720</v>
      </c>
      <c r="AX138" s="26" t="s">
        <v>720</v>
      </c>
    </row>
    <row r="139" spans="1:50" x14ac:dyDescent="0.25">
      <c r="A139" s="26" t="s">
        <v>3030</v>
      </c>
      <c r="B139" s="26" t="s">
        <v>682</v>
      </c>
      <c r="C139" s="26" t="s">
        <v>3031</v>
      </c>
      <c r="D139" s="26" t="s">
        <v>3032</v>
      </c>
      <c r="E139" s="26" t="s">
        <v>3032</v>
      </c>
      <c r="F139" s="26" t="s">
        <v>638</v>
      </c>
      <c r="H139" s="26" t="s">
        <v>3033</v>
      </c>
      <c r="I139" s="26" t="s">
        <v>3034</v>
      </c>
      <c r="J139" s="26" t="s">
        <v>2198</v>
      </c>
      <c r="K139" s="26" t="s">
        <v>690</v>
      </c>
      <c r="L139" s="26" t="s">
        <v>691</v>
      </c>
      <c r="M139" s="26" t="s">
        <v>9</v>
      </c>
      <c r="N139" s="26" t="s">
        <v>3035</v>
      </c>
      <c r="O139" s="26" t="s">
        <v>3036</v>
      </c>
      <c r="P139" s="26" t="s">
        <v>3036</v>
      </c>
      <c r="Q139" s="26" t="s">
        <v>3037</v>
      </c>
      <c r="R139" s="26" t="s">
        <v>695</v>
      </c>
      <c r="S139" s="26" t="s">
        <v>3038</v>
      </c>
      <c r="T139" s="26" t="s">
        <v>3039</v>
      </c>
      <c r="U139" s="26" t="s">
        <v>3040</v>
      </c>
      <c r="V139" s="26" t="s">
        <v>2714</v>
      </c>
      <c r="W139" s="26" t="s">
        <v>700</v>
      </c>
      <c r="X139" s="26" t="s">
        <v>3041</v>
      </c>
      <c r="Y139" s="26" t="s">
        <v>2716</v>
      </c>
      <c r="Z139" s="26" t="s">
        <v>201</v>
      </c>
      <c r="AA139" s="26" t="s">
        <v>542</v>
      </c>
      <c r="AB139" s="26" t="s">
        <v>761</v>
      </c>
      <c r="AC139" s="26" t="s">
        <v>704</v>
      </c>
      <c r="AD139" s="26" t="s">
        <v>691</v>
      </c>
      <c r="AE139" s="26" t="s">
        <v>762</v>
      </c>
      <c r="AF139" s="26" t="s">
        <v>763</v>
      </c>
      <c r="AG139" s="26" t="s">
        <v>1845</v>
      </c>
      <c r="AH139" s="26" t="s">
        <v>1343</v>
      </c>
      <c r="AI139" s="26" t="s">
        <v>1344</v>
      </c>
      <c r="AJ139" s="26" t="s">
        <v>1345</v>
      </c>
      <c r="AK139" s="26" t="s">
        <v>1343</v>
      </c>
      <c r="AL139" s="26" t="s">
        <v>2993</v>
      </c>
      <c r="AM139" s="26" t="s">
        <v>2993</v>
      </c>
      <c r="AN139" s="26" t="s">
        <v>1347</v>
      </c>
      <c r="AO139" s="26" t="s">
        <v>1157</v>
      </c>
      <c r="AP139" s="26" t="s">
        <v>713</v>
      </c>
      <c r="AQ139" s="26" t="s">
        <v>3038</v>
      </c>
      <c r="AR139" s="26" t="s">
        <v>1206</v>
      </c>
      <c r="AS139" s="26" t="s">
        <v>3042</v>
      </c>
      <c r="AT139" s="26" t="s">
        <v>3043</v>
      </c>
      <c r="AU139" s="26" t="s">
        <v>3044</v>
      </c>
      <c r="AV139" s="26" t="s">
        <v>3045</v>
      </c>
      <c r="AW139" s="26" t="s">
        <v>720</v>
      </c>
      <c r="AX139" s="26" t="s">
        <v>720</v>
      </c>
    </row>
    <row r="140" spans="1:50" x14ac:dyDescent="0.25">
      <c r="A140" s="26" t="s">
        <v>3046</v>
      </c>
      <c r="B140" s="26" t="s">
        <v>682</v>
      </c>
      <c r="C140" s="26" t="s">
        <v>3047</v>
      </c>
      <c r="D140" s="26" t="s">
        <v>3048</v>
      </c>
      <c r="E140" s="26" t="s">
        <v>3048</v>
      </c>
      <c r="F140" s="26" t="s">
        <v>638</v>
      </c>
      <c r="H140" s="26" t="s">
        <v>1190</v>
      </c>
      <c r="I140" s="26" t="s">
        <v>3049</v>
      </c>
      <c r="J140" s="26" t="s">
        <v>2951</v>
      </c>
      <c r="K140" s="26" t="s">
        <v>779</v>
      </c>
      <c r="L140" s="26" t="s">
        <v>691</v>
      </c>
      <c r="M140" s="26" t="s">
        <v>867</v>
      </c>
      <c r="N140" s="26" t="s">
        <v>3050</v>
      </c>
      <c r="O140" s="26" t="s">
        <v>3051</v>
      </c>
      <c r="P140" s="26" t="s">
        <v>3051</v>
      </c>
      <c r="Q140" s="26" t="s">
        <v>3052</v>
      </c>
      <c r="R140" s="26" t="s">
        <v>695</v>
      </c>
      <c r="S140" s="26" t="s">
        <v>3053</v>
      </c>
      <c r="T140" s="26" t="s">
        <v>3054</v>
      </c>
      <c r="U140" s="26" t="s">
        <v>3055</v>
      </c>
      <c r="V140" s="26" t="s">
        <v>2714</v>
      </c>
      <c r="W140" s="26" t="s">
        <v>700</v>
      </c>
      <c r="X140" s="26" t="s">
        <v>3056</v>
      </c>
      <c r="Y140" s="26" t="s">
        <v>2716</v>
      </c>
      <c r="Z140" s="26" t="s">
        <v>201</v>
      </c>
      <c r="AA140" s="26" t="s">
        <v>542</v>
      </c>
      <c r="AB140" s="26" t="s">
        <v>761</v>
      </c>
      <c r="AC140" s="26" t="s">
        <v>704</v>
      </c>
      <c r="AD140" s="26" t="s">
        <v>691</v>
      </c>
      <c r="AE140" s="26" t="s">
        <v>762</v>
      </c>
      <c r="AF140" s="26" t="s">
        <v>763</v>
      </c>
      <c r="AG140" s="26" t="s">
        <v>1845</v>
      </c>
      <c r="AH140" s="26" t="s">
        <v>1364</v>
      </c>
      <c r="AI140" s="26" t="s">
        <v>1365</v>
      </c>
      <c r="AJ140" s="26" t="s">
        <v>1366</v>
      </c>
      <c r="AK140" s="26" t="s">
        <v>1364</v>
      </c>
      <c r="AL140" s="26" t="s">
        <v>3057</v>
      </c>
      <c r="AM140" s="26" t="s">
        <v>3057</v>
      </c>
      <c r="AN140" s="26" t="s">
        <v>1368</v>
      </c>
      <c r="AO140" s="26" t="s">
        <v>1157</v>
      </c>
      <c r="AP140" s="26" t="s">
        <v>713</v>
      </c>
      <c r="AQ140" s="26" t="s">
        <v>3053</v>
      </c>
      <c r="AR140" s="26" t="s">
        <v>1206</v>
      </c>
      <c r="AS140" s="26" t="s">
        <v>3058</v>
      </c>
      <c r="AT140" s="26" t="s">
        <v>3059</v>
      </c>
      <c r="AU140" s="26" t="s">
        <v>3060</v>
      </c>
      <c r="AV140" s="26" t="s">
        <v>3061</v>
      </c>
      <c r="AW140" s="26" t="s">
        <v>720</v>
      </c>
      <c r="AX140" s="26" t="s">
        <v>720</v>
      </c>
    </row>
    <row r="141" spans="1:50" x14ac:dyDescent="0.25">
      <c r="A141" s="26" t="s">
        <v>3062</v>
      </c>
      <c r="B141" s="26" t="s">
        <v>682</v>
      </c>
      <c r="C141" s="26" t="s">
        <v>3063</v>
      </c>
      <c r="D141" s="26" t="s">
        <v>3064</v>
      </c>
      <c r="E141" s="26" t="s">
        <v>3064</v>
      </c>
      <c r="F141" s="26" t="s">
        <v>3064</v>
      </c>
      <c r="H141" s="26" t="s">
        <v>1190</v>
      </c>
      <c r="I141" s="26" t="s">
        <v>3065</v>
      </c>
      <c r="J141" s="26" t="s">
        <v>1455</v>
      </c>
      <c r="K141" s="26" t="s">
        <v>690</v>
      </c>
      <c r="L141" s="26" t="s">
        <v>691</v>
      </c>
      <c r="M141" s="26" t="s">
        <v>780</v>
      </c>
      <c r="N141" s="26" t="s">
        <v>3066</v>
      </c>
      <c r="O141" s="26" t="s">
        <v>3067</v>
      </c>
      <c r="P141" s="26" t="s">
        <v>3067</v>
      </c>
      <c r="Q141" s="26" t="s">
        <v>3068</v>
      </c>
      <c r="R141" s="26" t="s">
        <v>695</v>
      </c>
      <c r="S141" s="26" t="s">
        <v>3069</v>
      </c>
      <c r="T141" s="26" t="s">
        <v>3070</v>
      </c>
      <c r="U141" s="26" t="s">
        <v>3071</v>
      </c>
      <c r="V141" s="26" t="s">
        <v>2714</v>
      </c>
      <c r="W141" s="26" t="s">
        <v>700</v>
      </c>
      <c r="X141" s="26" t="s">
        <v>3072</v>
      </c>
      <c r="Y141" s="26" t="s">
        <v>2716</v>
      </c>
      <c r="Z141" s="26" t="s">
        <v>201</v>
      </c>
      <c r="AA141" s="26" t="s">
        <v>542</v>
      </c>
      <c r="AB141" s="26" t="s">
        <v>761</v>
      </c>
      <c r="AC141" s="26" t="s">
        <v>704</v>
      </c>
      <c r="AD141" s="26" t="s">
        <v>691</v>
      </c>
      <c r="AE141" s="26" t="s">
        <v>762</v>
      </c>
      <c r="AF141" s="26" t="s">
        <v>763</v>
      </c>
      <c r="AG141" s="26" t="s">
        <v>1845</v>
      </c>
      <c r="AH141" s="26" t="s">
        <v>1364</v>
      </c>
      <c r="AI141" s="26" t="s">
        <v>1365</v>
      </c>
      <c r="AJ141" s="26" t="s">
        <v>1366</v>
      </c>
      <c r="AK141" s="26" t="s">
        <v>1364</v>
      </c>
      <c r="AL141" s="26" t="s">
        <v>3057</v>
      </c>
      <c r="AM141" s="26" t="s">
        <v>3057</v>
      </c>
      <c r="AN141" s="26" t="s">
        <v>1368</v>
      </c>
      <c r="AO141" s="26" t="s">
        <v>1157</v>
      </c>
      <c r="AP141" s="26" t="s">
        <v>713</v>
      </c>
      <c r="AR141" s="26" t="s">
        <v>1206</v>
      </c>
      <c r="AS141" s="26" t="s">
        <v>3073</v>
      </c>
      <c r="AT141" s="26" t="s">
        <v>3074</v>
      </c>
      <c r="AU141" s="26" t="s">
        <v>3075</v>
      </c>
      <c r="AV141" s="26" t="s">
        <v>3076</v>
      </c>
      <c r="AW141" s="26" t="s">
        <v>720</v>
      </c>
      <c r="AX141" s="26" t="s">
        <v>720</v>
      </c>
    </row>
    <row r="142" spans="1:50" x14ac:dyDescent="0.25">
      <c r="A142" s="26" t="s">
        <v>3077</v>
      </c>
      <c r="B142" s="26" t="s">
        <v>682</v>
      </c>
      <c r="C142" s="26" t="s">
        <v>3078</v>
      </c>
      <c r="D142" s="26" t="s">
        <v>3079</v>
      </c>
      <c r="E142" s="26" t="s">
        <v>3079</v>
      </c>
      <c r="F142" s="26" t="s">
        <v>3079</v>
      </c>
      <c r="H142" s="26" t="s">
        <v>1445</v>
      </c>
      <c r="I142" s="26" t="s">
        <v>3080</v>
      </c>
      <c r="J142" s="26" t="s">
        <v>2805</v>
      </c>
      <c r="K142" s="26" t="s">
        <v>779</v>
      </c>
      <c r="L142" s="26" t="s">
        <v>691</v>
      </c>
      <c r="M142" s="26" t="s">
        <v>33</v>
      </c>
      <c r="N142" s="26" t="s">
        <v>3081</v>
      </c>
      <c r="O142" s="26" t="s">
        <v>3082</v>
      </c>
      <c r="P142" s="26" t="s">
        <v>3082</v>
      </c>
      <c r="Q142" s="26" t="s">
        <v>3083</v>
      </c>
      <c r="R142" s="26" t="s">
        <v>695</v>
      </c>
      <c r="S142" s="26" t="s">
        <v>3084</v>
      </c>
      <c r="T142" s="26" t="s">
        <v>3085</v>
      </c>
      <c r="U142" s="26" t="s">
        <v>3086</v>
      </c>
      <c r="V142" s="26" t="s">
        <v>2714</v>
      </c>
      <c r="W142" s="26" t="s">
        <v>700</v>
      </c>
      <c r="X142" s="26" t="s">
        <v>3087</v>
      </c>
      <c r="Y142" s="26" t="s">
        <v>2716</v>
      </c>
      <c r="Z142" s="26" t="s">
        <v>201</v>
      </c>
      <c r="AA142" s="26" t="s">
        <v>542</v>
      </c>
      <c r="AB142" s="26" t="s">
        <v>761</v>
      </c>
      <c r="AC142" s="26" t="s">
        <v>704</v>
      </c>
      <c r="AD142" s="26" t="s">
        <v>691</v>
      </c>
      <c r="AE142" s="26" t="s">
        <v>762</v>
      </c>
      <c r="AF142" s="26" t="s">
        <v>763</v>
      </c>
      <c r="AG142" s="26" t="s">
        <v>1845</v>
      </c>
      <c r="AH142" s="26" t="s">
        <v>1125</v>
      </c>
      <c r="AI142" s="26" t="s">
        <v>1126</v>
      </c>
      <c r="AJ142" s="26" t="s">
        <v>1127</v>
      </c>
      <c r="AK142" s="26" t="s">
        <v>1125</v>
      </c>
      <c r="AL142" s="26" t="s">
        <v>3088</v>
      </c>
      <c r="AM142" s="26" t="s">
        <v>3088</v>
      </c>
      <c r="AN142" s="26" t="s">
        <v>1129</v>
      </c>
      <c r="AO142" s="26" t="s">
        <v>1035</v>
      </c>
      <c r="AP142" s="26" t="s">
        <v>713</v>
      </c>
      <c r="AQ142" s="26" t="s">
        <v>3084</v>
      </c>
      <c r="AR142" s="26" t="s">
        <v>1206</v>
      </c>
      <c r="AS142" s="26" t="s">
        <v>3089</v>
      </c>
      <c r="AT142" s="26" t="s">
        <v>3090</v>
      </c>
      <c r="AU142" s="26" t="s">
        <v>3091</v>
      </c>
      <c r="AV142" s="26" t="s">
        <v>3092</v>
      </c>
      <c r="AW142" s="26" t="s">
        <v>720</v>
      </c>
      <c r="AX142" s="26" t="s">
        <v>720</v>
      </c>
    </row>
    <row r="143" spans="1:50" x14ac:dyDescent="0.25">
      <c r="A143" s="26" t="s">
        <v>3093</v>
      </c>
      <c r="B143" s="26" t="s">
        <v>682</v>
      </c>
      <c r="C143" s="26" t="s">
        <v>3094</v>
      </c>
      <c r="D143" s="26" t="s">
        <v>3095</v>
      </c>
      <c r="E143" s="26" t="s">
        <v>3095</v>
      </c>
      <c r="F143" s="26" t="s">
        <v>638</v>
      </c>
      <c r="H143" s="26" t="s">
        <v>1190</v>
      </c>
      <c r="I143" s="26" t="s">
        <v>3096</v>
      </c>
      <c r="J143" s="26" t="s">
        <v>2951</v>
      </c>
      <c r="K143" s="26" t="s">
        <v>779</v>
      </c>
      <c r="L143" s="26" t="s">
        <v>691</v>
      </c>
      <c r="M143" s="26" t="s">
        <v>14</v>
      </c>
      <c r="N143" s="26" t="s">
        <v>3097</v>
      </c>
      <c r="O143" s="26" t="s">
        <v>3098</v>
      </c>
      <c r="P143" s="26" t="s">
        <v>3098</v>
      </c>
      <c r="Q143" s="26" t="s">
        <v>3099</v>
      </c>
      <c r="R143" s="26" t="s">
        <v>695</v>
      </c>
      <c r="S143" s="26" t="s">
        <v>3100</v>
      </c>
      <c r="T143" s="26" t="s">
        <v>3101</v>
      </c>
      <c r="U143" s="26" t="s">
        <v>3102</v>
      </c>
      <c r="V143" s="26" t="s">
        <v>2714</v>
      </c>
      <c r="W143" s="26" t="s">
        <v>700</v>
      </c>
      <c r="X143" s="26" t="s">
        <v>2958</v>
      </c>
      <c r="Y143" s="26" t="s">
        <v>2716</v>
      </c>
      <c r="Z143" s="26" t="s">
        <v>201</v>
      </c>
      <c r="AA143" s="26" t="s">
        <v>542</v>
      </c>
      <c r="AB143" s="26" t="s">
        <v>761</v>
      </c>
      <c r="AC143" s="26" t="s">
        <v>704</v>
      </c>
      <c r="AD143" s="26" t="s">
        <v>691</v>
      </c>
      <c r="AE143" s="26" t="s">
        <v>762</v>
      </c>
      <c r="AF143" s="26" t="s">
        <v>763</v>
      </c>
      <c r="AG143" s="26" t="s">
        <v>1845</v>
      </c>
      <c r="AH143" s="26" t="s">
        <v>1125</v>
      </c>
      <c r="AI143" s="26" t="s">
        <v>1126</v>
      </c>
      <c r="AJ143" s="26" t="s">
        <v>1127</v>
      </c>
      <c r="AK143" s="26" t="s">
        <v>1125</v>
      </c>
      <c r="AL143" s="26" t="s">
        <v>3088</v>
      </c>
      <c r="AM143" s="26" t="s">
        <v>3088</v>
      </c>
      <c r="AN143" s="26" t="s">
        <v>1129</v>
      </c>
      <c r="AO143" s="26" t="s">
        <v>1035</v>
      </c>
      <c r="AP143" s="26" t="s">
        <v>713</v>
      </c>
      <c r="AQ143" s="26" t="s">
        <v>3100</v>
      </c>
      <c r="AR143" s="26" t="s">
        <v>1206</v>
      </c>
      <c r="AS143" s="26" t="s">
        <v>3103</v>
      </c>
      <c r="AT143" s="26" t="s">
        <v>3104</v>
      </c>
      <c r="AU143" s="26" t="s">
        <v>3105</v>
      </c>
      <c r="AV143" s="26" t="s">
        <v>3106</v>
      </c>
      <c r="AW143" s="26" t="s">
        <v>720</v>
      </c>
      <c r="AX143" s="26" t="s">
        <v>720</v>
      </c>
    </row>
    <row r="144" spans="1:50" x14ac:dyDescent="0.25">
      <c r="A144" s="26" t="s">
        <v>3107</v>
      </c>
      <c r="B144" s="26" t="s">
        <v>682</v>
      </c>
      <c r="C144" s="26" t="s">
        <v>3108</v>
      </c>
      <c r="D144" s="26" t="s">
        <v>3109</v>
      </c>
      <c r="E144" s="26" t="s">
        <v>3109</v>
      </c>
      <c r="F144" s="26" t="s">
        <v>638</v>
      </c>
      <c r="H144" s="26" t="s">
        <v>3110</v>
      </c>
      <c r="I144" s="26" t="s">
        <v>3111</v>
      </c>
      <c r="J144" s="26" t="s">
        <v>1455</v>
      </c>
      <c r="K144" s="26" t="s">
        <v>779</v>
      </c>
      <c r="L144" s="26" t="s">
        <v>691</v>
      </c>
      <c r="M144" s="26" t="s">
        <v>94</v>
      </c>
      <c r="N144" s="26" t="s">
        <v>3112</v>
      </c>
      <c r="O144" s="26" t="s">
        <v>3113</v>
      </c>
      <c r="P144" s="26" t="s">
        <v>3113</v>
      </c>
      <c r="Q144" s="26" t="s">
        <v>3114</v>
      </c>
      <c r="R144" s="26" t="s">
        <v>695</v>
      </c>
      <c r="S144" s="26" t="s">
        <v>3115</v>
      </c>
      <c r="T144" s="26" t="s">
        <v>3116</v>
      </c>
      <c r="U144" s="26" t="s">
        <v>3117</v>
      </c>
      <c r="V144" s="26" t="s">
        <v>2714</v>
      </c>
      <c r="W144" s="26" t="s">
        <v>700</v>
      </c>
      <c r="X144" s="26" t="s">
        <v>2844</v>
      </c>
      <c r="Y144" s="26" t="s">
        <v>2716</v>
      </c>
      <c r="Z144" s="26" t="s">
        <v>201</v>
      </c>
      <c r="AA144" s="26" t="s">
        <v>542</v>
      </c>
      <c r="AB144" s="26" t="s">
        <v>761</v>
      </c>
      <c r="AC144" s="26" t="s">
        <v>704</v>
      </c>
      <c r="AD144" s="26" t="s">
        <v>691</v>
      </c>
      <c r="AE144" s="26" t="s">
        <v>762</v>
      </c>
      <c r="AF144" s="26" t="s">
        <v>763</v>
      </c>
      <c r="AG144" s="26" t="s">
        <v>1845</v>
      </c>
      <c r="AH144" s="26" t="s">
        <v>1125</v>
      </c>
      <c r="AI144" s="26" t="s">
        <v>1126</v>
      </c>
      <c r="AJ144" s="26" t="s">
        <v>1127</v>
      </c>
      <c r="AK144" s="26" t="s">
        <v>1125</v>
      </c>
      <c r="AL144" s="26" t="s">
        <v>3088</v>
      </c>
      <c r="AM144" s="26" t="s">
        <v>3088</v>
      </c>
      <c r="AN144" s="26" t="s">
        <v>1129</v>
      </c>
      <c r="AO144" s="26" t="s">
        <v>1035</v>
      </c>
      <c r="AP144" s="26" t="s">
        <v>713</v>
      </c>
      <c r="AR144" s="26" t="s">
        <v>741</v>
      </c>
      <c r="AS144" s="26" t="s">
        <v>3118</v>
      </c>
      <c r="AT144" s="26" t="s">
        <v>3119</v>
      </c>
      <c r="AU144" s="26" t="s">
        <v>3120</v>
      </c>
      <c r="AV144" s="26" t="s">
        <v>3121</v>
      </c>
      <c r="AW144" s="26" t="s">
        <v>720</v>
      </c>
      <c r="AX144" s="26" t="s">
        <v>720</v>
      </c>
    </row>
    <row r="145" spans="1:50" x14ac:dyDescent="0.25">
      <c r="A145" s="26" t="s">
        <v>3122</v>
      </c>
      <c r="B145" s="26" t="s">
        <v>682</v>
      </c>
      <c r="C145" s="26" t="s">
        <v>3123</v>
      </c>
      <c r="D145" s="26" t="s">
        <v>3124</v>
      </c>
      <c r="E145" s="26" t="s">
        <v>3124</v>
      </c>
      <c r="F145" s="26" t="s">
        <v>638</v>
      </c>
      <c r="H145" s="26" t="s">
        <v>3125</v>
      </c>
      <c r="I145" s="26" t="s">
        <v>3126</v>
      </c>
      <c r="J145" s="26" t="s">
        <v>2198</v>
      </c>
      <c r="K145" s="26" t="s">
        <v>779</v>
      </c>
      <c r="L145" s="26" t="s">
        <v>691</v>
      </c>
      <c r="M145" s="26" t="s">
        <v>14</v>
      </c>
      <c r="N145" s="26" t="s">
        <v>3127</v>
      </c>
      <c r="O145" s="26" t="s">
        <v>3128</v>
      </c>
      <c r="P145" s="26" t="s">
        <v>3128</v>
      </c>
      <c r="Q145" s="26" t="s">
        <v>3129</v>
      </c>
      <c r="R145" s="26" t="s">
        <v>695</v>
      </c>
      <c r="S145" s="26" t="s">
        <v>3130</v>
      </c>
      <c r="T145" s="26" t="s">
        <v>3131</v>
      </c>
      <c r="U145" s="26" t="s">
        <v>3132</v>
      </c>
      <c r="V145" s="26" t="s">
        <v>2714</v>
      </c>
      <c r="W145" s="26" t="s">
        <v>700</v>
      </c>
      <c r="X145" s="26" t="s">
        <v>2992</v>
      </c>
      <c r="Y145" s="26" t="s">
        <v>2716</v>
      </c>
      <c r="Z145" s="26" t="s">
        <v>201</v>
      </c>
      <c r="AA145" s="26" t="s">
        <v>542</v>
      </c>
      <c r="AB145" s="26" t="s">
        <v>761</v>
      </c>
      <c r="AC145" s="26" t="s">
        <v>704</v>
      </c>
      <c r="AD145" s="26" t="s">
        <v>691</v>
      </c>
      <c r="AE145" s="26" t="s">
        <v>762</v>
      </c>
      <c r="AF145" s="26" t="s">
        <v>763</v>
      </c>
      <c r="AG145" s="26" t="s">
        <v>1845</v>
      </c>
      <c r="AH145" s="26" t="s">
        <v>1387</v>
      </c>
      <c r="AI145" s="26" t="s">
        <v>1388</v>
      </c>
      <c r="AJ145" s="26" t="s">
        <v>1389</v>
      </c>
      <c r="AK145" s="26" t="s">
        <v>1387</v>
      </c>
      <c r="AL145" s="26" t="s">
        <v>3133</v>
      </c>
      <c r="AM145" s="26" t="s">
        <v>3133</v>
      </c>
      <c r="AN145" s="26" t="s">
        <v>1391</v>
      </c>
      <c r="AO145" s="26" t="s">
        <v>1157</v>
      </c>
      <c r="AP145" s="26" t="s">
        <v>713</v>
      </c>
      <c r="AR145" s="26" t="s">
        <v>741</v>
      </c>
      <c r="AS145" s="26" t="s">
        <v>3134</v>
      </c>
      <c r="AT145" s="26" t="s">
        <v>3135</v>
      </c>
      <c r="AU145" s="26" t="s">
        <v>3136</v>
      </c>
      <c r="AV145" s="26" t="s">
        <v>3137</v>
      </c>
      <c r="AW145" s="26" t="s">
        <v>720</v>
      </c>
      <c r="AX145" s="26" t="s">
        <v>720</v>
      </c>
    </row>
    <row r="146" spans="1:50" x14ac:dyDescent="0.25">
      <c r="A146" s="26" t="s">
        <v>3138</v>
      </c>
      <c r="B146" s="26" t="s">
        <v>682</v>
      </c>
      <c r="C146" s="26" t="s">
        <v>3139</v>
      </c>
      <c r="D146" s="26" t="s">
        <v>3140</v>
      </c>
      <c r="E146" s="26" t="s">
        <v>3140</v>
      </c>
      <c r="F146" s="26" t="s">
        <v>638</v>
      </c>
      <c r="H146" s="26" t="s">
        <v>1190</v>
      </c>
      <c r="I146" s="26" t="s">
        <v>3141</v>
      </c>
      <c r="J146" s="26" t="s">
        <v>2884</v>
      </c>
      <c r="K146" s="26" t="s">
        <v>779</v>
      </c>
      <c r="L146" s="26" t="s">
        <v>691</v>
      </c>
      <c r="M146" s="26" t="s">
        <v>3142</v>
      </c>
      <c r="N146" s="26" t="s">
        <v>3143</v>
      </c>
      <c r="O146" s="26" t="s">
        <v>3144</v>
      </c>
      <c r="P146" s="26" t="s">
        <v>3144</v>
      </c>
      <c r="Q146" s="26" t="s">
        <v>3145</v>
      </c>
      <c r="R146" s="26" t="s">
        <v>695</v>
      </c>
      <c r="S146" s="26" t="s">
        <v>3146</v>
      </c>
      <c r="T146" s="26" t="s">
        <v>3147</v>
      </c>
      <c r="U146" s="26" t="s">
        <v>3148</v>
      </c>
      <c r="V146" s="26" t="s">
        <v>2714</v>
      </c>
      <c r="W146" s="26" t="s">
        <v>700</v>
      </c>
      <c r="X146" s="26" t="s">
        <v>3149</v>
      </c>
      <c r="Y146" s="26" t="s">
        <v>2716</v>
      </c>
      <c r="Z146" s="26" t="s">
        <v>201</v>
      </c>
      <c r="AA146" s="26" t="s">
        <v>542</v>
      </c>
      <c r="AB146" s="26" t="s">
        <v>761</v>
      </c>
      <c r="AC146" s="26" t="s">
        <v>704</v>
      </c>
      <c r="AD146" s="26" t="s">
        <v>691</v>
      </c>
      <c r="AE146" s="26" t="s">
        <v>762</v>
      </c>
      <c r="AF146" s="26" t="s">
        <v>763</v>
      </c>
      <c r="AG146" s="26" t="s">
        <v>1845</v>
      </c>
      <c r="AH146" s="26" t="s">
        <v>1387</v>
      </c>
      <c r="AI146" s="26" t="s">
        <v>1388</v>
      </c>
      <c r="AJ146" s="26" t="s">
        <v>1389</v>
      </c>
      <c r="AK146" s="26" t="s">
        <v>1387</v>
      </c>
      <c r="AL146" s="26" t="s">
        <v>3133</v>
      </c>
      <c r="AM146" s="26" t="s">
        <v>3133</v>
      </c>
      <c r="AN146" s="26" t="s">
        <v>1391</v>
      </c>
      <c r="AO146" s="26" t="s">
        <v>1157</v>
      </c>
      <c r="AP146" s="26" t="s">
        <v>713</v>
      </c>
      <c r="AR146" s="26" t="s">
        <v>1206</v>
      </c>
      <c r="AS146" s="26" t="s">
        <v>3150</v>
      </c>
      <c r="AT146" s="26" t="s">
        <v>3151</v>
      </c>
      <c r="AU146" s="26" t="s">
        <v>3152</v>
      </c>
      <c r="AV146" s="26" t="s">
        <v>3153</v>
      </c>
      <c r="AW146" s="26" t="s">
        <v>720</v>
      </c>
      <c r="AX146" s="26" t="s">
        <v>720</v>
      </c>
    </row>
    <row r="147" spans="1:50" x14ac:dyDescent="0.25">
      <c r="A147" s="26" t="s">
        <v>3154</v>
      </c>
      <c r="B147" s="26" t="s">
        <v>682</v>
      </c>
      <c r="C147" s="26" t="s">
        <v>3155</v>
      </c>
      <c r="D147" s="26" t="s">
        <v>3156</v>
      </c>
      <c r="E147" s="26" t="s">
        <v>3156</v>
      </c>
      <c r="F147" s="26" t="s">
        <v>638</v>
      </c>
      <c r="H147" s="26" t="s">
        <v>1190</v>
      </c>
      <c r="I147" s="26" t="s">
        <v>3157</v>
      </c>
      <c r="J147" s="26" t="s">
        <v>2198</v>
      </c>
      <c r="K147" s="26" t="s">
        <v>690</v>
      </c>
      <c r="L147" s="26" t="s">
        <v>691</v>
      </c>
      <c r="M147" s="26" t="s">
        <v>3158</v>
      </c>
      <c r="N147" s="26" t="s">
        <v>3159</v>
      </c>
      <c r="O147" s="26" t="s">
        <v>3160</v>
      </c>
      <c r="P147" s="26" t="s">
        <v>3160</v>
      </c>
      <c r="Q147" s="26" t="s">
        <v>3161</v>
      </c>
      <c r="R147" s="26" t="s">
        <v>695</v>
      </c>
      <c r="S147" s="26" t="s">
        <v>3162</v>
      </c>
      <c r="T147" s="26" t="s">
        <v>3163</v>
      </c>
      <c r="U147" s="26" t="s">
        <v>3164</v>
      </c>
      <c r="V147" s="26" t="s">
        <v>2714</v>
      </c>
      <c r="W147" s="26" t="s">
        <v>700</v>
      </c>
      <c r="X147" s="26" t="s">
        <v>3165</v>
      </c>
      <c r="Y147" s="26" t="s">
        <v>2716</v>
      </c>
      <c r="Z147" s="26" t="s">
        <v>201</v>
      </c>
      <c r="AA147" s="26" t="s">
        <v>542</v>
      </c>
      <c r="AB147" s="26" t="s">
        <v>761</v>
      </c>
      <c r="AC147" s="26" t="s">
        <v>704</v>
      </c>
      <c r="AD147" s="26" t="s">
        <v>691</v>
      </c>
      <c r="AE147" s="26" t="s">
        <v>762</v>
      </c>
      <c r="AF147" s="26" t="s">
        <v>763</v>
      </c>
      <c r="AG147" s="26" t="s">
        <v>1845</v>
      </c>
      <c r="AH147" s="26" t="s">
        <v>1411</v>
      </c>
      <c r="AI147" s="26" t="s">
        <v>1412</v>
      </c>
      <c r="AJ147" s="26" t="s">
        <v>1413</v>
      </c>
      <c r="AK147" s="26" t="s">
        <v>1411</v>
      </c>
      <c r="AL147" s="26" t="s">
        <v>3166</v>
      </c>
      <c r="AM147" s="26" t="s">
        <v>3166</v>
      </c>
      <c r="AN147" s="26" t="s">
        <v>1415</v>
      </c>
      <c r="AO147" s="26" t="s">
        <v>1157</v>
      </c>
      <c r="AP147" s="26" t="s">
        <v>713</v>
      </c>
      <c r="AQ147" s="26" t="s">
        <v>3162</v>
      </c>
      <c r="AR147" s="26" t="s">
        <v>1206</v>
      </c>
      <c r="AS147" s="26" t="s">
        <v>3167</v>
      </c>
      <c r="AT147" s="26" t="s">
        <v>3168</v>
      </c>
      <c r="AU147" s="26" t="s">
        <v>3169</v>
      </c>
      <c r="AV147" s="26" t="s">
        <v>3170</v>
      </c>
      <c r="AW147" s="26" t="s">
        <v>720</v>
      </c>
      <c r="AX147" s="26" t="s">
        <v>720</v>
      </c>
    </row>
    <row r="148" spans="1:50" x14ac:dyDescent="0.25">
      <c r="A148" s="26" t="s">
        <v>3171</v>
      </c>
      <c r="B148" s="26" t="s">
        <v>682</v>
      </c>
      <c r="C148" s="26" t="s">
        <v>3172</v>
      </c>
      <c r="D148" s="26" t="s">
        <v>3173</v>
      </c>
      <c r="E148" s="26" t="s">
        <v>3173</v>
      </c>
      <c r="F148" s="26" t="s">
        <v>638</v>
      </c>
      <c r="H148" s="26" t="s">
        <v>3174</v>
      </c>
      <c r="I148" s="26" t="s">
        <v>3175</v>
      </c>
      <c r="J148" s="26" t="s">
        <v>2884</v>
      </c>
      <c r="K148" s="26" t="s">
        <v>690</v>
      </c>
      <c r="L148" s="26" t="s">
        <v>691</v>
      </c>
      <c r="M148" s="26" t="s">
        <v>14</v>
      </c>
      <c r="N148" s="26" t="s">
        <v>3176</v>
      </c>
      <c r="O148" s="26" t="s">
        <v>3177</v>
      </c>
      <c r="P148" s="26" t="s">
        <v>3177</v>
      </c>
      <c r="Q148" s="26" t="s">
        <v>3178</v>
      </c>
      <c r="R148" s="26" t="s">
        <v>695</v>
      </c>
      <c r="S148" s="26" t="s">
        <v>3179</v>
      </c>
      <c r="T148" s="26" t="s">
        <v>3180</v>
      </c>
      <c r="U148" s="26" t="s">
        <v>3181</v>
      </c>
      <c r="V148" s="26" t="s">
        <v>2714</v>
      </c>
      <c r="W148" s="26" t="s">
        <v>700</v>
      </c>
      <c r="X148" s="26" t="s">
        <v>3182</v>
      </c>
      <c r="Y148" s="26" t="s">
        <v>2716</v>
      </c>
      <c r="Z148" s="26" t="s">
        <v>201</v>
      </c>
      <c r="AA148" s="26" t="s">
        <v>542</v>
      </c>
      <c r="AB148" s="26" t="s">
        <v>761</v>
      </c>
      <c r="AC148" s="26" t="s">
        <v>704</v>
      </c>
      <c r="AD148" s="26" t="s">
        <v>691</v>
      </c>
      <c r="AE148" s="26" t="s">
        <v>762</v>
      </c>
      <c r="AF148" s="26" t="s">
        <v>763</v>
      </c>
      <c r="AG148" s="26" t="s">
        <v>1845</v>
      </c>
      <c r="AH148" s="26" t="s">
        <v>1411</v>
      </c>
      <c r="AI148" s="26" t="s">
        <v>1412</v>
      </c>
      <c r="AJ148" s="26" t="s">
        <v>1413</v>
      </c>
      <c r="AK148" s="26" t="s">
        <v>1411</v>
      </c>
      <c r="AL148" s="26" t="s">
        <v>3166</v>
      </c>
      <c r="AM148" s="26" t="s">
        <v>3166</v>
      </c>
      <c r="AN148" s="26" t="s">
        <v>1415</v>
      </c>
      <c r="AO148" s="26" t="s">
        <v>1157</v>
      </c>
      <c r="AP148" s="26" t="s">
        <v>713</v>
      </c>
      <c r="AR148" s="26" t="s">
        <v>741</v>
      </c>
      <c r="AS148" s="26" t="s">
        <v>3183</v>
      </c>
      <c r="AT148" s="26" t="s">
        <v>3184</v>
      </c>
      <c r="AU148" s="26" t="s">
        <v>3185</v>
      </c>
      <c r="AV148" s="26" t="s">
        <v>3186</v>
      </c>
      <c r="AW148" s="26" t="s">
        <v>720</v>
      </c>
      <c r="AX148" s="26" t="s">
        <v>720</v>
      </c>
    </row>
    <row r="149" spans="1:50" x14ac:dyDescent="0.25">
      <c r="A149" s="26" t="s">
        <v>3187</v>
      </c>
      <c r="B149" s="26" t="s">
        <v>682</v>
      </c>
      <c r="C149" s="26" t="s">
        <v>3188</v>
      </c>
      <c r="D149" s="26" t="s">
        <v>373</v>
      </c>
      <c r="E149" s="26" t="s">
        <v>373</v>
      </c>
      <c r="F149" s="26" t="s">
        <v>3189</v>
      </c>
      <c r="H149" s="26" t="s">
        <v>3190</v>
      </c>
      <c r="I149" s="26" t="s">
        <v>3191</v>
      </c>
      <c r="J149" s="26" t="s">
        <v>1696</v>
      </c>
      <c r="K149" s="26" t="s">
        <v>779</v>
      </c>
      <c r="L149" s="26" t="s">
        <v>682</v>
      </c>
      <c r="M149" s="26" t="s">
        <v>14</v>
      </c>
      <c r="N149" s="26" t="s">
        <v>3192</v>
      </c>
      <c r="O149" s="26" t="s">
        <v>3193</v>
      </c>
      <c r="P149" s="26" t="s">
        <v>3193</v>
      </c>
      <c r="Q149" s="26" t="s">
        <v>3194</v>
      </c>
      <c r="R149" s="26" t="s">
        <v>695</v>
      </c>
      <c r="S149" s="26" t="s">
        <v>374</v>
      </c>
      <c r="T149" s="26" t="s">
        <v>3195</v>
      </c>
      <c r="U149" s="26" t="s">
        <v>117</v>
      </c>
      <c r="V149" s="26" t="s">
        <v>1174</v>
      </c>
      <c r="W149" s="26" t="s">
        <v>973</v>
      </c>
      <c r="X149" s="26" t="s">
        <v>3196</v>
      </c>
      <c r="Y149" s="26" t="s">
        <v>1150</v>
      </c>
      <c r="Z149" s="26" t="s">
        <v>546</v>
      </c>
      <c r="AA149" s="26" t="s">
        <v>761</v>
      </c>
      <c r="AB149" s="26" t="s">
        <v>542</v>
      </c>
      <c r="AC149" s="26" t="s">
        <v>3197</v>
      </c>
      <c r="AD149" s="26" t="s">
        <v>3198</v>
      </c>
      <c r="AE149" s="26" t="s">
        <v>977</v>
      </c>
      <c r="AF149" s="26" t="s">
        <v>3199</v>
      </c>
      <c r="AG149" s="26" t="s">
        <v>3199</v>
      </c>
      <c r="AH149" s="26" t="s">
        <v>3200</v>
      </c>
      <c r="AI149" s="26" t="s">
        <v>3201</v>
      </c>
      <c r="AJ149" s="26" t="s">
        <v>951</v>
      </c>
      <c r="AK149" s="26" t="s">
        <v>949</v>
      </c>
      <c r="AL149" s="26" t="s">
        <v>3202</v>
      </c>
      <c r="AM149" s="26" t="s">
        <v>3203</v>
      </c>
      <c r="AN149" s="26" t="s">
        <v>953</v>
      </c>
      <c r="AO149" s="26" t="s">
        <v>954</v>
      </c>
      <c r="AP149" s="26" t="s">
        <v>713</v>
      </c>
      <c r="AQ149" s="26" t="s">
        <v>374</v>
      </c>
      <c r="AR149" s="26" t="s">
        <v>741</v>
      </c>
      <c r="AS149" s="26" t="s">
        <v>3204</v>
      </c>
      <c r="AT149" s="26" t="s">
        <v>3205</v>
      </c>
      <c r="AU149" s="26" t="s">
        <v>3206</v>
      </c>
      <c r="AV149" s="26" t="s">
        <v>3207</v>
      </c>
      <c r="AW149" s="26" t="s">
        <v>720</v>
      </c>
      <c r="AX149" s="26" t="s">
        <v>720</v>
      </c>
    </row>
    <row r="150" spans="1:50" x14ac:dyDescent="0.25">
      <c r="A150" s="26" t="s">
        <v>3208</v>
      </c>
      <c r="B150" s="26" t="s">
        <v>682</v>
      </c>
      <c r="C150" s="26" t="s">
        <v>3209</v>
      </c>
      <c r="D150" s="26" t="s">
        <v>3210</v>
      </c>
      <c r="E150" s="26" t="s">
        <v>3210</v>
      </c>
      <c r="F150" s="26" t="s">
        <v>3211</v>
      </c>
      <c r="H150" s="26" t="s">
        <v>750</v>
      </c>
      <c r="I150" s="26" t="s">
        <v>3212</v>
      </c>
      <c r="J150" s="26" t="s">
        <v>1140</v>
      </c>
      <c r="K150" s="26" t="s">
        <v>690</v>
      </c>
      <c r="L150" s="26" t="s">
        <v>682</v>
      </c>
      <c r="M150" s="26" t="s">
        <v>3213</v>
      </c>
      <c r="N150" s="26" t="s">
        <v>3214</v>
      </c>
      <c r="O150" s="26" t="s">
        <v>3215</v>
      </c>
      <c r="P150" s="26" t="s">
        <v>3215</v>
      </c>
      <c r="Q150" s="26" t="s">
        <v>3216</v>
      </c>
      <c r="R150" s="26" t="s">
        <v>695</v>
      </c>
      <c r="S150" s="26" t="s">
        <v>3217</v>
      </c>
      <c r="T150" s="26" t="s">
        <v>3218</v>
      </c>
      <c r="U150" s="26" t="s">
        <v>3219</v>
      </c>
      <c r="V150" s="26" t="s">
        <v>3220</v>
      </c>
      <c r="W150" s="26" t="s">
        <v>973</v>
      </c>
      <c r="X150" s="26" t="s">
        <v>3221</v>
      </c>
      <c r="Y150" s="26" t="s">
        <v>1150</v>
      </c>
      <c r="Z150" s="26" t="s">
        <v>546</v>
      </c>
      <c r="AA150" s="26" t="s">
        <v>761</v>
      </c>
      <c r="AB150" s="26" t="s">
        <v>542</v>
      </c>
      <c r="AC150" s="26" t="s">
        <v>977</v>
      </c>
      <c r="AD150" s="26" t="s">
        <v>978</v>
      </c>
      <c r="AE150" s="26" t="s">
        <v>1455</v>
      </c>
      <c r="AF150" s="26" t="s">
        <v>1456</v>
      </c>
      <c r="AG150" s="26" t="s">
        <v>3222</v>
      </c>
      <c r="AH150" s="26" t="s">
        <v>2255</v>
      </c>
      <c r="AI150" s="26" t="s">
        <v>3223</v>
      </c>
      <c r="AJ150" s="26" t="s">
        <v>1057</v>
      </c>
      <c r="AK150" s="26" t="s">
        <v>1055</v>
      </c>
      <c r="AL150" s="26" t="s">
        <v>3224</v>
      </c>
      <c r="AM150" s="26" t="s">
        <v>3225</v>
      </c>
      <c r="AN150" s="26" t="s">
        <v>1059</v>
      </c>
      <c r="AO150" s="26" t="s">
        <v>1035</v>
      </c>
      <c r="AP150" s="26" t="s">
        <v>713</v>
      </c>
      <c r="AR150" s="26" t="s">
        <v>741</v>
      </c>
      <c r="AS150" s="26" t="s">
        <v>3226</v>
      </c>
      <c r="AT150" s="26" t="s">
        <v>3227</v>
      </c>
      <c r="AU150" s="26" t="s">
        <v>3228</v>
      </c>
      <c r="AV150" s="26" t="s">
        <v>3229</v>
      </c>
      <c r="AW150" s="26" t="s">
        <v>720</v>
      </c>
      <c r="AX150" s="26" t="s">
        <v>720</v>
      </c>
    </row>
    <row r="151" spans="1:50" x14ac:dyDescent="0.25">
      <c r="A151" s="26" t="s">
        <v>3230</v>
      </c>
      <c r="B151" s="26" t="s">
        <v>682</v>
      </c>
      <c r="C151" s="26" t="s">
        <v>3231</v>
      </c>
      <c r="D151" s="26" t="s">
        <v>3232</v>
      </c>
      <c r="E151" s="26" t="s">
        <v>3232</v>
      </c>
      <c r="F151" s="26" t="s">
        <v>3233</v>
      </c>
      <c r="H151" s="26" t="s">
        <v>3234</v>
      </c>
      <c r="I151" s="26" t="s">
        <v>3235</v>
      </c>
      <c r="J151" s="26" t="s">
        <v>1265</v>
      </c>
      <c r="K151" s="26" t="s">
        <v>690</v>
      </c>
      <c r="L151" s="26" t="s">
        <v>682</v>
      </c>
      <c r="M151" s="26" t="s">
        <v>172</v>
      </c>
      <c r="N151" s="26" t="s">
        <v>3236</v>
      </c>
      <c r="O151" s="26" t="s">
        <v>3237</v>
      </c>
      <c r="P151" s="26" t="s">
        <v>3237</v>
      </c>
      <c r="Q151" s="26" t="s">
        <v>3238</v>
      </c>
      <c r="R151" s="26" t="s">
        <v>695</v>
      </c>
      <c r="S151" s="26" t="s">
        <v>3239</v>
      </c>
      <c r="T151" s="26" t="s">
        <v>3240</v>
      </c>
      <c r="U151" s="26" t="s">
        <v>3241</v>
      </c>
      <c r="V151" s="26" t="s">
        <v>3242</v>
      </c>
      <c r="W151" s="26" t="s">
        <v>973</v>
      </c>
      <c r="X151" s="26" t="s">
        <v>3243</v>
      </c>
      <c r="Y151" s="26" t="s">
        <v>1150</v>
      </c>
      <c r="Z151" s="26" t="s">
        <v>546</v>
      </c>
      <c r="AA151" s="26" t="s">
        <v>761</v>
      </c>
      <c r="AB151" s="26" t="s">
        <v>542</v>
      </c>
      <c r="AC151" s="26" t="s">
        <v>3197</v>
      </c>
      <c r="AD151" s="26" t="s">
        <v>3198</v>
      </c>
      <c r="AE151" s="26" t="s">
        <v>1005</v>
      </c>
      <c r="AF151" s="26" t="s">
        <v>6</v>
      </c>
      <c r="AG151" s="26" t="s">
        <v>3244</v>
      </c>
      <c r="AH151" s="26" t="s">
        <v>6</v>
      </c>
      <c r="AI151" s="26" t="s">
        <v>3245</v>
      </c>
      <c r="AJ151" s="26" t="s">
        <v>1178</v>
      </c>
      <c r="AK151" s="26" t="s">
        <v>1176</v>
      </c>
      <c r="AL151" s="26" t="s">
        <v>3246</v>
      </c>
      <c r="AM151" s="26" t="s">
        <v>3247</v>
      </c>
      <c r="AN151" s="26" t="s">
        <v>1180</v>
      </c>
      <c r="AO151" s="26" t="s">
        <v>1157</v>
      </c>
      <c r="AP151" s="26" t="s">
        <v>713</v>
      </c>
      <c r="AQ151" s="26" t="s">
        <v>3239</v>
      </c>
      <c r="AR151" s="26" t="s">
        <v>741</v>
      </c>
      <c r="AS151" s="26" t="s">
        <v>3248</v>
      </c>
      <c r="AT151" s="26" t="s">
        <v>3249</v>
      </c>
      <c r="AU151" s="26" t="s">
        <v>3250</v>
      </c>
      <c r="AV151" s="26" t="s">
        <v>3251</v>
      </c>
      <c r="AW151" s="26" t="s">
        <v>720</v>
      </c>
      <c r="AX151" s="26" t="s">
        <v>720</v>
      </c>
    </row>
    <row r="152" spans="1:50" x14ac:dyDescent="0.25">
      <c r="A152" s="26" t="s">
        <v>3252</v>
      </c>
      <c r="B152" s="26" t="s">
        <v>682</v>
      </c>
      <c r="C152" s="26" t="s">
        <v>3253</v>
      </c>
      <c r="D152" s="26" t="s">
        <v>417</v>
      </c>
      <c r="E152" s="26" t="s">
        <v>417</v>
      </c>
      <c r="F152" s="26" t="s">
        <v>3254</v>
      </c>
      <c r="H152" s="26" t="s">
        <v>1445</v>
      </c>
      <c r="I152" s="26" t="s">
        <v>164</v>
      </c>
      <c r="J152" s="26" t="s">
        <v>2101</v>
      </c>
      <c r="K152" s="26" t="s">
        <v>690</v>
      </c>
      <c r="L152" s="26" t="s">
        <v>682</v>
      </c>
      <c r="M152" s="26" t="s">
        <v>9</v>
      </c>
      <c r="N152" s="26" t="s">
        <v>3255</v>
      </c>
      <c r="O152" s="26" t="s">
        <v>3256</v>
      </c>
      <c r="P152" s="26" t="s">
        <v>3256</v>
      </c>
      <c r="Q152" s="26" t="s">
        <v>3257</v>
      </c>
      <c r="R152" s="26" t="s">
        <v>695</v>
      </c>
      <c r="S152" s="26" t="s">
        <v>418</v>
      </c>
      <c r="T152" s="26" t="s">
        <v>3258</v>
      </c>
      <c r="U152" s="26" t="s">
        <v>165</v>
      </c>
      <c r="V152" s="26" t="s">
        <v>3259</v>
      </c>
      <c r="W152" s="26" t="s">
        <v>973</v>
      </c>
      <c r="X152" s="26" t="s">
        <v>2090</v>
      </c>
      <c r="Y152" s="26" t="s">
        <v>1150</v>
      </c>
      <c r="Z152" s="26" t="s">
        <v>546</v>
      </c>
      <c r="AA152" s="26" t="s">
        <v>761</v>
      </c>
      <c r="AB152" s="26" t="s">
        <v>542</v>
      </c>
      <c r="AC152" s="26" t="s">
        <v>3197</v>
      </c>
      <c r="AD152" s="26" t="s">
        <v>3198</v>
      </c>
      <c r="AE152" s="26" t="s">
        <v>1005</v>
      </c>
      <c r="AF152" s="26" t="s">
        <v>6</v>
      </c>
      <c r="AG152" s="26" t="s">
        <v>3244</v>
      </c>
      <c r="AH152" s="26" t="s">
        <v>6</v>
      </c>
      <c r="AI152" s="26" t="s">
        <v>3260</v>
      </c>
      <c r="AJ152" s="26" t="s">
        <v>1203</v>
      </c>
      <c r="AK152" s="26" t="s">
        <v>1201</v>
      </c>
      <c r="AL152" s="26" t="s">
        <v>3246</v>
      </c>
      <c r="AM152" s="26" t="s">
        <v>3261</v>
      </c>
      <c r="AN152" s="26" t="s">
        <v>1205</v>
      </c>
      <c r="AO152" s="26" t="s">
        <v>1157</v>
      </c>
      <c r="AP152" s="26" t="s">
        <v>713</v>
      </c>
      <c r="AQ152" s="26" t="s">
        <v>3262</v>
      </c>
      <c r="AR152" s="26" t="s">
        <v>1206</v>
      </c>
      <c r="AS152" s="26" t="s">
        <v>3263</v>
      </c>
      <c r="AT152" s="26" t="s">
        <v>3264</v>
      </c>
      <c r="AV152" s="26" t="s">
        <v>3265</v>
      </c>
      <c r="AW152" s="26" t="s">
        <v>720</v>
      </c>
      <c r="AX152" s="26" t="s">
        <v>720</v>
      </c>
    </row>
    <row r="153" spans="1:50" x14ac:dyDescent="0.25">
      <c r="A153" s="26" t="s">
        <v>3266</v>
      </c>
      <c r="B153" s="26" t="s">
        <v>682</v>
      </c>
      <c r="C153" s="26" t="s">
        <v>3267</v>
      </c>
      <c r="D153" s="26" t="s">
        <v>3268</v>
      </c>
      <c r="E153" s="26" t="s">
        <v>3268</v>
      </c>
      <c r="F153" s="26" t="s">
        <v>3269</v>
      </c>
      <c r="H153" s="26" t="s">
        <v>776</v>
      </c>
      <c r="I153" s="26" t="s">
        <v>3270</v>
      </c>
      <c r="J153" s="26" t="s">
        <v>939</v>
      </c>
      <c r="K153" s="26" t="s">
        <v>690</v>
      </c>
      <c r="L153" s="26" t="s">
        <v>682</v>
      </c>
      <c r="M153" s="26" t="s">
        <v>68</v>
      </c>
      <c r="N153" s="26" t="s">
        <v>3271</v>
      </c>
      <c r="O153" s="26" t="s">
        <v>3272</v>
      </c>
      <c r="P153" s="26" t="s">
        <v>3272</v>
      </c>
      <c r="Q153" s="26" t="s">
        <v>3273</v>
      </c>
      <c r="R153" s="26" t="s">
        <v>695</v>
      </c>
      <c r="S153" s="26" t="s">
        <v>3274</v>
      </c>
      <c r="T153" s="26" t="s">
        <v>3275</v>
      </c>
      <c r="U153" s="26" t="s">
        <v>3276</v>
      </c>
      <c r="V153" s="26" t="s">
        <v>928</v>
      </c>
      <c r="W153" s="26" t="s">
        <v>973</v>
      </c>
      <c r="X153" s="26" t="s">
        <v>3277</v>
      </c>
      <c r="Y153" s="26" t="s">
        <v>1150</v>
      </c>
      <c r="Z153" s="26" t="s">
        <v>546</v>
      </c>
      <c r="AA153" s="26" t="s">
        <v>761</v>
      </c>
      <c r="AB153" s="26" t="s">
        <v>542</v>
      </c>
      <c r="AC153" s="26" t="s">
        <v>977</v>
      </c>
      <c r="AD153" s="26" t="s">
        <v>978</v>
      </c>
      <c r="AE153" s="26" t="s">
        <v>979</v>
      </c>
      <c r="AF153" s="26" t="s">
        <v>980</v>
      </c>
      <c r="AG153" s="26" t="s">
        <v>3278</v>
      </c>
      <c r="AH153" s="26" t="s">
        <v>980</v>
      </c>
      <c r="AI153" s="26" t="s">
        <v>3279</v>
      </c>
      <c r="AJ153" s="26" t="s">
        <v>1321</v>
      </c>
      <c r="AK153" s="26" t="s">
        <v>1319</v>
      </c>
      <c r="AL153" s="26" t="s">
        <v>3280</v>
      </c>
      <c r="AM153" s="26" t="s">
        <v>3281</v>
      </c>
      <c r="AN153" s="26" t="s">
        <v>1323</v>
      </c>
      <c r="AO153" s="26" t="s">
        <v>1157</v>
      </c>
      <c r="AP153" s="26" t="s">
        <v>713</v>
      </c>
      <c r="AQ153" s="26" t="s">
        <v>3274</v>
      </c>
      <c r="AR153" s="26" t="s">
        <v>741</v>
      </c>
      <c r="AS153" s="26" t="s">
        <v>3282</v>
      </c>
      <c r="AT153" s="26" t="s">
        <v>3283</v>
      </c>
      <c r="AU153" s="26" t="s">
        <v>3284</v>
      </c>
      <c r="AV153" s="26" t="s">
        <v>3285</v>
      </c>
      <c r="AW153" s="26" t="s">
        <v>720</v>
      </c>
      <c r="AX153" s="26" t="s">
        <v>720</v>
      </c>
    </row>
    <row r="154" spans="1:50" x14ac:dyDescent="0.25">
      <c r="A154" s="26" t="s">
        <v>3286</v>
      </c>
      <c r="B154" s="26" t="s">
        <v>682</v>
      </c>
      <c r="C154" s="26" t="s">
        <v>3287</v>
      </c>
      <c r="D154" s="26" t="s">
        <v>377</v>
      </c>
      <c r="E154" s="26" t="s">
        <v>377</v>
      </c>
      <c r="F154" s="26" t="s">
        <v>638</v>
      </c>
      <c r="H154" s="26" t="s">
        <v>2691</v>
      </c>
      <c r="I154" s="26" t="s">
        <v>3288</v>
      </c>
      <c r="J154" s="26" t="s">
        <v>3289</v>
      </c>
      <c r="K154" s="26" t="s">
        <v>779</v>
      </c>
      <c r="L154" s="26" t="s">
        <v>682</v>
      </c>
      <c r="M154" s="26" t="s">
        <v>33</v>
      </c>
      <c r="N154" s="26" t="s">
        <v>3290</v>
      </c>
      <c r="O154" s="26" t="s">
        <v>3291</v>
      </c>
      <c r="P154" s="26" t="s">
        <v>3291</v>
      </c>
      <c r="Q154" s="26" t="s">
        <v>3292</v>
      </c>
      <c r="R154" s="26" t="s">
        <v>695</v>
      </c>
      <c r="S154" s="26" t="s">
        <v>378</v>
      </c>
      <c r="T154" s="26" t="s">
        <v>3293</v>
      </c>
      <c r="U154" s="26" t="s">
        <v>121</v>
      </c>
      <c r="V154" s="26" t="s">
        <v>3294</v>
      </c>
      <c r="W154" s="26" t="s">
        <v>973</v>
      </c>
      <c r="X154" s="26" t="s">
        <v>3295</v>
      </c>
      <c r="Y154" s="26" t="s">
        <v>2438</v>
      </c>
      <c r="Z154" s="26" t="s">
        <v>197</v>
      </c>
      <c r="AA154" s="26" t="s">
        <v>761</v>
      </c>
      <c r="AB154" s="26" t="s">
        <v>542</v>
      </c>
      <c r="AC154" s="26" t="s">
        <v>3197</v>
      </c>
      <c r="AD154" s="26" t="s">
        <v>3198</v>
      </c>
      <c r="AE154" s="26" t="s">
        <v>977</v>
      </c>
      <c r="AF154" s="26" t="s">
        <v>3199</v>
      </c>
      <c r="AG154" s="26" t="s">
        <v>3199</v>
      </c>
      <c r="AH154" s="26" t="s">
        <v>3296</v>
      </c>
      <c r="AI154" s="26" t="s">
        <v>3297</v>
      </c>
      <c r="AJ154" s="26" t="s">
        <v>951</v>
      </c>
      <c r="AK154" s="26" t="s">
        <v>949</v>
      </c>
      <c r="AL154" s="26" t="s">
        <v>3298</v>
      </c>
      <c r="AM154" s="26" t="s">
        <v>3299</v>
      </c>
      <c r="AN154" s="26" t="s">
        <v>953</v>
      </c>
      <c r="AO154" s="26" t="s">
        <v>954</v>
      </c>
      <c r="AP154" s="26" t="s">
        <v>713</v>
      </c>
      <c r="AQ154" s="26" t="s">
        <v>378</v>
      </c>
      <c r="AR154" s="26" t="s">
        <v>1206</v>
      </c>
      <c r="AS154" s="26" t="s">
        <v>3300</v>
      </c>
      <c r="AT154" s="26" t="s">
        <v>3301</v>
      </c>
      <c r="AU154" s="26" t="s">
        <v>3302</v>
      </c>
      <c r="AV154" s="26" t="s">
        <v>3303</v>
      </c>
      <c r="AW154" s="26" t="s">
        <v>720</v>
      </c>
      <c r="AX154" s="26" t="s">
        <v>720</v>
      </c>
    </row>
    <row r="155" spans="1:50" x14ac:dyDescent="0.25">
      <c r="A155" s="26" t="s">
        <v>3304</v>
      </c>
      <c r="B155" s="26" t="s">
        <v>682</v>
      </c>
      <c r="C155" s="26" t="s">
        <v>3305</v>
      </c>
      <c r="D155" s="26" t="s">
        <v>365</v>
      </c>
      <c r="E155" s="26" t="s">
        <v>365</v>
      </c>
      <c r="F155" s="26" t="s">
        <v>3306</v>
      </c>
      <c r="H155" s="26" t="s">
        <v>1445</v>
      </c>
      <c r="I155" s="26" t="s">
        <v>3307</v>
      </c>
      <c r="J155" s="26" t="s">
        <v>1116</v>
      </c>
      <c r="K155" s="26" t="s">
        <v>779</v>
      </c>
      <c r="L155" s="26" t="s">
        <v>682</v>
      </c>
      <c r="M155" s="26" t="s">
        <v>14</v>
      </c>
      <c r="N155" s="26" t="s">
        <v>3308</v>
      </c>
      <c r="O155" s="26" t="s">
        <v>3309</v>
      </c>
      <c r="P155" s="26" t="s">
        <v>3309</v>
      </c>
      <c r="Q155" s="26" t="s">
        <v>3310</v>
      </c>
      <c r="R155" s="26" t="s">
        <v>695</v>
      </c>
      <c r="S155" s="26" t="s">
        <v>366</v>
      </c>
      <c r="T155" s="26" t="s">
        <v>3311</v>
      </c>
      <c r="U155" s="26" t="s">
        <v>3312</v>
      </c>
      <c r="V155" s="26" t="s">
        <v>3313</v>
      </c>
      <c r="W155" s="26" t="s">
        <v>973</v>
      </c>
      <c r="X155" s="26" t="s">
        <v>3314</v>
      </c>
      <c r="Y155" s="26" t="s">
        <v>2438</v>
      </c>
      <c r="Z155" s="26" t="s">
        <v>197</v>
      </c>
      <c r="AA155" s="26" t="s">
        <v>761</v>
      </c>
      <c r="AB155" s="26" t="s">
        <v>542</v>
      </c>
      <c r="AC155" s="26" t="s">
        <v>3197</v>
      </c>
      <c r="AD155" s="26" t="s">
        <v>3198</v>
      </c>
      <c r="AE155" s="26" t="s">
        <v>977</v>
      </c>
      <c r="AF155" s="26" t="s">
        <v>3199</v>
      </c>
      <c r="AG155" s="26" t="s">
        <v>3199</v>
      </c>
      <c r="AH155" s="26" t="s">
        <v>3315</v>
      </c>
      <c r="AI155" s="26" t="s">
        <v>3316</v>
      </c>
      <c r="AJ155" s="26" t="s">
        <v>951</v>
      </c>
      <c r="AK155" s="26" t="s">
        <v>949</v>
      </c>
      <c r="AL155" s="26" t="s">
        <v>3317</v>
      </c>
      <c r="AM155" s="26" t="s">
        <v>3318</v>
      </c>
      <c r="AN155" s="26" t="s">
        <v>953</v>
      </c>
      <c r="AO155" s="26" t="s">
        <v>954</v>
      </c>
      <c r="AP155" s="26" t="s">
        <v>713</v>
      </c>
      <c r="AQ155" s="26" t="s">
        <v>3319</v>
      </c>
      <c r="AR155" s="26" t="s">
        <v>1206</v>
      </c>
      <c r="AS155" s="26" t="s">
        <v>3320</v>
      </c>
      <c r="AT155" s="26" t="s">
        <v>3321</v>
      </c>
      <c r="AU155" s="26" t="s">
        <v>3322</v>
      </c>
      <c r="AV155" s="26" t="s">
        <v>3323</v>
      </c>
      <c r="AW155" s="26" t="s">
        <v>720</v>
      </c>
      <c r="AX155" s="26" t="s">
        <v>720</v>
      </c>
    </row>
    <row r="156" spans="1:50" x14ac:dyDescent="0.25">
      <c r="A156" s="26" t="s">
        <v>3324</v>
      </c>
      <c r="B156" s="26" t="s">
        <v>682</v>
      </c>
      <c r="C156" s="26" t="s">
        <v>3325</v>
      </c>
      <c r="D156" s="26" t="s">
        <v>3326</v>
      </c>
      <c r="E156" s="26" t="s">
        <v>3326</v>
      </c>
      <c r="F156" s="26" t="s">
        <v>3327</v>
      </c>
      <c r="H156" s="26" t="s">
        <v>1445</v>
      </c>
      <c r="I156" s="26" t="s">
        <v>3328</v>
      </c>
      <c r="J156" s="26" t="s">
        <v>1167</v>
      </c>
      <c r="K156" s="26" t="s">
        <v>690</v>
      </c>
      <c r="L156" s="26" t="s">
        <v>682</v>
      </c>
      <c r="M156" s="26" t="s">
        <v>14</v>
      </c>
      <c r="N156" s="26" t="s">
        <v>3329</v>
      </c>
      <c r="O156" s="26" t="s">
        <v>3330</v>
      </c>
      <c r="P156" s="26" t="s">
        <v>3330</v>
      </c>
      <c r="Q156" s="26" t="s">
        <v>3331</v>
      </c>
      <c r="R156" s="26" t="s">
        <v>695</v>
      </c>
      <c r="S156" s="26" t="s">
        <v>3332</v>
      </c>
      <c r="T156" s="26" t="s">
        <v>3333</v>
      </c>
      <c r="U156" s="26" t="s">
        <v>3334</v>
      </c>
      <c r="V156" s="26" t="s">
        <v>3335</v>
      </c>
      <c r="W156" s="26" t="s">
        <v>973</v>
      </c>
      <c r="X156" s="26" t="s">
        <v>3336</v>
      </c>
      <c r="Y156" s="26" t="s">
        <v>2438</v>
      </c>
      <c r="Z156" s="26" t="s">
        <v>197</v>
      </c>
      <c r="AA156" s="26" t="s">
        <v>761</v>
      </c>
      <c r="AB156" s="26" t="s">
        <v>542</v>
      </c>
      <c r="AC156" s="26" t="s">
        <v>977</v>
      </c>
      <c r="AD156" s="26" t="s">
        <v>978</v>
      </c>
      <c r="AE156" s="26" t="s">
        <v>1455</v>
      </c>
      <c r="AF156" s="26" t="s">
        <v>1456</v>
      </c>
      <c r="AG156" s="26" t="s">
        <v>3222</v>
      </c>
      <c r="AH156" s="26" t="s">
        <v>2255</v>
      </c>
      <c r="AI156" s="26" t="s">
        <v>3337</v>
      </c>
      <c r="AJ156" s="26" t="s">
        <v>1032</v>
      </c>
      <c r="AK156" s="26" t="s">
        <v>1030</v>
      </c>
      <c r="AL156" s="26" t="s">
        <v>3224</v>
      </c>
      <c r="AM156" s="26" t="s">
        <v>3338</v>
      </c>
      <c r="AN156" s="26" t="s">
        <v>1034</v>
      </c>
      <c r="AO156" s="26" t="s">
        <v>1035</v>
      </c>
      <c r="AP156" s="26" t="s">
        <v>713</v>
      </c>
      <c r="AR156" s="26" t="s">
        <v>1206</v>
      </c>
      <c r="AS156" s="26" t="s">
        <v>3339</v>
      </c>
      <c r="AT156" s="26" t="s">
        <v>3340</v>
      </c>
      <c r="AU156" s="26" t="s">
        <v>3341</v>
      </c>
      <c r="AV156" s="26" t="s">
        <v>3342</v>
      </c>
      <c r="AW156" s="26" t="s">
        <v>720</v>
      </c>
      <c r="AX156" s="26" t="s">
        <v>720</v>
      </c>
    </row>
    <row r="157" spans="1:50" x14ac:dyDescent="0.25">
      <c r="A157" s="26" t="s">
        <v>3343</v>
      </c>
      <c r="B157" s="26" t="s">
        <v>682</v>
      </c>
      <c r="C157" s="26" t="s">
        <v>3344</v>
      </c>
      <c r="D157" s="26" t="s">
        <v>3345</v>
      </c>
      <c r="E157" s="26" t="s">
        <v>3345</v>
      </c>
      <c r="F157" s="26" t="s">
        <v>3346</v>
      </c>
      <c r="H157" s="26" t="s">
        <v>3347</v>
      </c>
      <c r="I157" s="26" t="s">
        <v>3348</v>
      </c>
      <c r="J157" s="26" t="s">
        <v>1379</v>
      </c>
      <c r="K157" s="26" t="s">
        <v>690</v>
      </c>
      <c r="L157" s="26" t="s">
        <v>682</v>
      </c>
      <c r="M157" s="26" t="s">
        <v>1266</v>
      </c>
      <c r="N157" s="26" t="s">
        <v>3349</v>
      </c>
      <c r="O157" s="26" t="s">
        <v>3350</v>
      </c>
      <c r="P157" s="26" t="s">
        <v>3350</v>
      </c>
      <c r="Q157" s="26" t="s">
        <v>3351</v>
      </c>
      <c r="R157" s="26" t="s">
        <v>695</v>
      </c>
      <c r="S157" s="26" t="s">
        <v>3352</v>
      </c>
      <c r="T157" s="26" t="s">
        <v>3353</v>
      </c>
      <c r="U157" s="26" t="s">
        <v>3354</v>
      </c>
      <c r="V157" s="26" t="s">
        <v>3355</v>
      </c>
      <c r="W157" s="26" t="s">
        <v>973</v>
      </c>
      <c r="X157" s="26" t="s">
        <v>3356</v>
      </c>
      <c r="Y157" s="26" t="s">
        <v>2438</v>
      </c>
      <c r="Z157" s="26" t="s">
        <v>197</v>
      </c>
      <c r="AA157" s="26" t="s">
        <v>761</v>
      </c>
      <c r="AB157" s="26" t="s">
        <v>542</v>
      </c>
      <c r="AC157" s="26" t="s">
        <v>977</v>
      </c>
      <c r="AD157" s="26" t="s">
        <v>978</v>
      </c>
      <c r="AE157" s="26" t="s">
        <v>1455</v>
      </c>
      <c r="AF157" s="26" t="s">
        <v>1456</v>
      </c>
      <c r="AG157" s="26" t="s">
        <v>3222</v>
      </c>
      <c r="AH157" s="26" t="s">
        <v>2600</v>
      </c>
      <c r="AI157" s="26" t="s">
        <v>3357</v>
      </c>
      <c r="AJ157" s="26" t="s">
        <v>1032</v>
      </c>
      <c r="AK157" s="26" t="s">
        <v>1030</v>
      </c>
      <c r="AL157" s="26" t="s">
        <v>3358</v>
      </c>
      <c r="AM157" s="26" t="s">
        <v>3359</v>
      </c>
      <c r="AN157" s="26" t="s">
        <v>1034</v>
      </c>
      <c r="AO157" s="26" t="s">
        <v>1035</v>
      </c>
      <c r="AP157" s="26" t="s">
        <v>713</v>
      </c>
      <c r="AQ157" s="26" t="s">
        <v>3352</v>
      </c>
      <c r="AR157" s="26" t="s">
        <v>1206</v>
      </c>
      <c r="AS157" s="26" t="s">
        <v>3360</v>
      </c>
      <c r="AT157" s="26" t="s">
        <v>3361</v>
      </c>
      <c r="AU157" s="26" t="s">
        <v>3362</v>
      </c>
      <c r="AV157" s="26" t="s">
        <v>3363</v>
      </c>
      <c r="AW157" s="26" t="s">
        <v>720</v>
      </c>
      <c r="AX157" s="26" t="s">
        <v>720</v>
      </c>
    </row>
    <row r="158" spans="1:50" x14ac:dyDescent="0.25">
      <c r="A158" s="26" t="s">
        <v>3364</v>
      </c>
      <c r="B158" s="26" t="s">
        <v>682</v>
      </c>
      <c r="C158" s="26" t="s">
        <v>3365</v>
      </c>
      <c r="D158" s="26" t="s">
        <v>3366</v>
      </c>
      <c r="E158" s="26" t="s">
        <v>3366</v>
      </c>
      <c r="F158" s="26" t="s">
        <v>3367</v>
      </c>
      <c r="H158" s="26" t="s">
        <v>1513</v>
      </c>
      <c r="I158" s="26" t="s">
        <v>3368</v>
      </c>
      <c r="J158" s="26" t="s">
        <v>1678</v>
      </c>
      <c r="K158" s="26" t="s">
        <v>779</v>
      </c>
      <c r="L158" s="26" t="s">
        <v>682</v>
      </c>
      <c r="M158" s="26" t="s">
        <v>14</v>
      </c>
      <c r="N158" s="26" t="s">
        <v>3369</v>
      </c>
      <c r="O158" s="26" t="s">
        <v>3370</v>
      </c>
      <c r="P158" s="26" t="s">
        <v>3370</v>
      </c>
      <c r="Q158" s="26" t="s">
        <v>3371</v>
      </c>
      <c r="R158" s="26" t="s">
        <v>695</v>
      </c>
      <c r="S158" s="26" t="s">
        <v>3372</v>
      </c>
      <c r="T158" s="26" t="s">
        <v>3373</v>
      </c>
      <c r="U158" s="26" t="s">
        <v>3374</v>
      </c>
      <c r="V158" s="26" t="s">
        <v>1793</v>
      </c>
      <c r="W158" s="26" t="s">
        <v>973</v>
      </c>
      <c r="X158" s="26" t="s">
        <v>3375</v>
      </c>
      <c r="Y158" s="26" t="s">
        <v>2438</v>
      </c>
      <c r="Z158" s="26" t="s">
        <v>197</v>
      </c>
      <c r="AA158" s="26" t="s">
        <v>761</v>
      </c>
      <c r="AB158" s="26" t="s">
        <v>542</v>
      </c>
      <c r="AC158" s="26" t="s">
        <v>977</v>
      </c>
      <c r="AD158" s="26" t="s">
        <v>978</v>
      </c>
      <c r="AE158" s="26" t="s">
        <v>1455</v>
      </c>
      <c r="AF158" s="26" t="s">
        <v>1456</v>
      </c>
      <c r="AG158" s="26" t="s">
        <v>3222</v>
      </c>
      <c r="AH158" s="26" t="s">
        <v>1458</v>
      </c>
      <c r="AI158" s="26" t="s">
        <v>3376</v>
      </c>
      <c r="AJ158" s="26" t="s">
        <v>1032</v>
      </c>
      <c r="AK158" s="26" t="s">
        <v>1030</v>
      </c>
      <c r="AL158" s="26" t="s">
        <v>3377</v>
      </c>
      <c r="AM158" s="26" t="s">
        <v>3378</v>
      </c>
      <c r="AN158" s="26" t="s">
        <v>1034</v>
      </c>
      <c r="AO158" s="26" t="s">
        <v>1035</v>
      </c>
      <c r="AP158" s="26" t="s">
        <v>713</v>
      </c>
      <c r="AQ158" s="26" t="s">
        <v>3372</v>
      </c>
      <c r="AR158" s="26" t="s">
        <v>1206</v>
      </c>
      <c r="AS158" s="26" t="s">
        <v>3379</v>
      </c>
      <c r="AT158" s="26" t="s">
        <v>3380</v>
      </c>
      <c r="AU158" s="26" t="s">
        <v>3381</v>
      </c>
      <c r="AV158" s="26" t="s">
        <v>3382</v>
      </c>
      <c r="AW158" s="26" t="s">
        <v>720</v>
      </c>
      <c r="AX158" s="26" t="s">
        <v>720</v>
      </c>
    </row>
    <row r="159" spans="1:50" x14ac:dyDescent="0.25">
      <c r="A159" s="26" t="s">
        <v>3383</v>
      </c>
      <c r="B159" s="26" t="s">
        <v>682</v>
      </c>
      <c r="C159" s="26" t="s">
        <v>3384</v>
      </c>
      <c r="D159" s="26" t="s">
        <v>317</v>
      </c>
      <c r="E159" s="26" t="s">
        <v>317</v>
      </c>
      <c r="F159" s="26" t="s">
        <v>638</v>
      </c>
      <c r="H159" s="26" t="s">
        <v>3385</v>
      </c>
      <c r="I159" s="26" t="s">
        <v>3386</v>
      </c>
      <c r="J159" s="26" t="s">
        <v>1732</v>
      </c>
      <c r="K159" s="26" t="s">
        <v>779</v>
      </c>
      <c r="L159" s="26" t="s">
        <v>682</v>
      </c>
      <c r="M159" s="26" t="s">
        <v>14</v>
      </c>
      <c r="N159" s="26" t="s">
        <v>3387</v>
      </c>
      <c r="O159" s="26" t="s">
        <v>3388</v>
      </c>
      <c r="P159" s="26" t="s">
        <v>3388</v>
      </c>
      <c r="Q159" s="26" t="s">
        <v>3389</v>
      </c>
      <c r="R159" s="26" t="s">
        <v>695</v>
      </c>
      <c r="S159" s="26" t="s">
        <v>318</v>
      </c>
      <c r="T159" s="26" t="s">
        <v>3390</v>
      </c>
      <c r="U159" s="26" t="s">
        <v>60</v>
      </c>
      <c r="V159" s="26" t="s">
        <v>3294</v>
      </c>
      <c r="W159" s="26" t="s">
        <v>973</v>
      </c>
      <c r="X159" s="26" t="s">
        <v>3391</v>
      </c>
      <c r="Y159" s="26" t="s">
        <v>2438</v>
      </c>
      <c r="Z159" s="26" t="s">
        <v>197</v>
      </c>
      <c r="AA159" s="26" t="s">
        <v>761</v>
      </c>
      <c r="AB159" s="26" t="s">
        <v>542</v>
      </c>
      <c r="AC159" s="26" t="s">
        <v>3197</v>
      </c>
      <c r="AD159" s="26" t="s">
        <v>3198</v>
      </c>
      <c r="AE159" s="26" t="s">
        <v>977</v>
      </c>
      <c r="AF159" s="26" t="s">
        <v>3199</v>
      </c>
      <c r="AG159" s="26" t="s">
        <v>3199</v>
      </c>
      <c r="AH159" s="26" t="s">
        <v>3296</v>
      </c>
      <c r="AI159" s="26" t="s">
        <v>3392</v>
      </c>
      <c r="AJ159" s="26" t="s">
        <v>1032</v>
      </c>
      <c r="AK159" s="26" t="s">
        <v>1030</v>
      </c>
      <c r="AL159" s="26" t="s">
        <v>3298</v>
      </c>
      <c r="AM159" s="26" t="s">
        <v>3393</v>
      </c>
      <c r="AN159" s="26" t="s">
        <v>1034</v>
      </c>
      <c r="AO159" s="26" t="s">
        <v>1035</v>
      </c>
      <c r="AP159" s="26" t="s">
        <v>713</v>
      </c>
      <c r="AR159" s="26" t="s">
        <v>741</v>
      </c>
      <c r="AS159" s="26" t="s">
        <v>3394</v>
      </c>
      <c r="AT159" s="26" t="s">
        <v>3395</v>
      </c>
      <c r="AU159" s="26" t="s">
        <v>3396</v>
      </c>
      <c r="AV159" s="26" t="s">
        <v>3397</v>
      </c>
      <c r="AW159" s="26" t="s">
        <v>720</v>
      </c>
      <c r="AX159" s="26" t="s">
        <v>720</v>
      </c>
    </row>
    <row r="160" spans="1:50" x14ac:dyDescent="0.25">
      <c r="A160" s="26" t="s">
        <v>3398</v>
      </c>
      <c r="B160" s="26" t="s">
        <v>682</v>
      </c>
      <c r="C160" s="26" t="s">
        <v>3399</v>
      </c>
      <c r="D160" s="26" t="s">
        <v>345</v>
      </c>
      <c r="E160" s="26" t="s">
        <v>345</v>
      </c>
      <c r="F160" s="26" t="s">
        <v>638</v>
      </c>
      <c r="H160" s="26" t="s">
        <v>2376</v>
      </c>
      <c r="I160" s="26" t="s">
        <v>3400</v>
      </c>
      <c r="J160" s="26" t="s">
        <v>1678</v>
      </c>
      <c r="K160" s="26" t="s">
        <v>690</v>
      </c>
      <c r="L160" s="26" t="s">
        <v>682</v>
      </c>
      <c r="M160" s="26" t="s">
        <v>14</v>
      </c>
      <c r="N160" s="26" t="s">
        <v>3401</v>
      </c>
      <c r="O160" s="26" t="s">
        <v>3402</v>
      </c>
      <c r="P160" s="26" t="s">
        <v>3402</v>
      </c>
      <c r="Q160" s="26" t="s">
        <v>3403</v>
      </c>
      <c r="R160" s="26" t="s">
        <v>695</v>
      </c>
      <c r="S160" s="26" t="s">
        <v>346</v>
      </c>
      <c r="T160" s="26" t="s">
        <v>3404</v>
      </c>
      <c r="U160" s="26" t="s">
        <v>3405</v>
      </c>
      <c r="V160" s="26" t="s">
        <v>1667</v>
      </c>
      <c r="W160" s="26" t="s">
        <v>973</v>
      </c>
      <c r="X160" s="26" t="s">
        <v>3406</v>
      </c>
      <c r="Y160" s="26" t="s">
        <v>2438</v>
      </c>
      <c r="Z160" s="26" t="s">
        <v>197</v>
      </c>
      <c r="AA160" s="26" t="s">
        <v>761</v>
      </c>
      <c r="AB160" s="26" t="s">
        <v>542</v>
      </c>
      <c r="AC160" s="26" t="s">
        <v>3197</v>
      </c>
      <c r="AD160" s="26" t="s">
        <v>3198</v>
      </c>
      <c r="AE160" s="26" t="s">
        <v>977</v>
      </c>
      <c r="AF160" s="26" t="s">
        <v>3199</v>
      </c>
      <c r="AG160" s="26" t="s">
        <v>3199</v>
      </c>
      <c r="AH160" s="26" t="s">
        <v>3200</v>
      </c>
      <c r="AI160" s="26" t="s">
        <v>3407</v>
      </c>
      <c r="AJ160" s="26" t="s">
        <v>1032</v>
      </c>
      <c r="AK160" s="26" t="s">
        <v>1030</v>
      </c>
      <c r="AL160" s="26" t="s">
        <v>3202</v>
      </c>
      <c r="AM160" s="26" t="s">
        <v>3408</v>
      </c>
      <c r="AN160" s="26" t="s">
        <v>1034</v>
      </c>
      <c r="AO160" s="26" t="s">
        <v>1035</v>
      </c>
      <c r="AP160" s="26" t="s">
        <v>713</v>
      </c>
      <c r="AQ160" s="26" t="s">
        <v>3409</v>
      </c>
      <c r="AR160" s="26" t="s">
        <v>1206</v>
      </c>
      <c r="AS160" s="26" t="s">
        <v>3410</v>
      </c>
      <c r="AT160" s="26" t="s">
        <v>3411</v>
      </c>
      <c r="AU160" s="26" t="s">
        <v>3412</v>
      </c>
      <c r="AV160" s="26" t="s">
        <v>3413</v>
      </c>
      <c r="AW160" s="26" t="s">
        <v>720</v>
      </c>
      <c r="AX160" s="26" t="s">
        <v>720</v>
      </c>
    </row>
    <row r="161" spans="1:50" x14ac:dyDescent="0.25">
      <c r="A161" s="26" t="s">
        <v>3414</v>
      </c>
      <c r="B161" s="26" t="s">
        <v>682</v>
      </c>
      <c r="C161" s="26" t="s">
        <v>3415</v>
      </c>
      <c r="D161" s="26" t="s">
        <v>3416</v>
      </c>
      <c r="E161" s="26" t="s">
        <v>3416</v>
      </c>
      <c r="F161" s="26" t="s">
        <v>3417</v>
      </c>
      <c r="G161" s="26" t="s">
        <v>775</v>
      </c>
      <c r="I161" s="26" t="s">
        <v>3418</v>
      </c>
      <c r="J161" s="26" t="s">
        <v>920</v>
      </c>
      <c r="K161" s="26" t="s">
        <v>779</v>
      </c>
      <c r="L161" s="26" t="s">
        <v>682</v>
      </c>
      <c r="M161" s="26" t="s">
        <v>9</v>
      </c>
      <c r="N161" s="26" t="s">
        <v>3419</v>
      </c>
      <c r="O161" s="26" t="s">
        <v>3420</v>
      </c>
      <c r="P161" s="26" t="s">
        <v>3420</v>
      </c>
      <c r="Q161" s="26" t="s">
        <v>3421</v>
      </c>
      <c r="R161" s="26" t="s">
        <v>695</v>
      </c>
      <c r="S161" s="26" t="s">
        <v>3422</v>
      </c>
      <c r="T161" s="26" t="s">
        <v>3423</v>
      </c>
      <c r="U161" s="26" t="s">
        <v>3424</v>
      </c>
      <c r="V161" s="26" t="s">
        <v>3425</v>
      </c>
      <c r="W161" s="26" t="s">
        <v>973</v>
      </c>
      <c r="X161" s="26" t="s">
        <v>2309</v>
      </c>
      <c r="Y161" s="26" t="s">
        <v>2438</v>
      </c>
      <c r="Z161" s="26" t="s">
        <v>197</v>
      </c>
      <c r="AA161" s="26" t="s">
        <v>761</v>
      </c>
      <c r="AB161" s="26" t="s">
        <v>542</v>
      </c>
      <c r="AC161" s="26" t="s">
        <v>977</v>
      </c>
      <c r="AD161" s="26" t="s">
        <v>978</v>
      </c>
      <c r="AE161" s="26" t="s">
        <v>1455</v>
      </c>
      <c r="AF161" s="26" t="s">
        <v>1456</v>
      </c>
      <c r="AG161" s="26" t="s">
        <v>3222</v>
      </c>
      <c r="AH161" s="26" t="s">
        <v>2600</v>
      </c>
      <c r="AI161" s="26" t="s">
        <v>3426</v>
      </c>
      <c r="AJ161" s="26" t="s">
        <v>1057</v>
      </c>
      <c r="AK161" s="26" t="s">
        <v>1055</v>
      </c>
      <c r="AL161" s="26" t="s">
        <v>3358</v>
      </c>
      <c r="AM161" s="26" t="s">
        <v>3427</v>
      </c>
      <c r="AN161" s="26" t="s">
        <v>1059</v>
      </c>
      <c r="AO161" s="26" t="s">
        <v>1035</v>
      </c>
      <c r="AP161" s="26" t="s">
        <v>713</v>
      </c>
      <c r="AQ161" s="26" t="s">
        <v>638</v>
      </c>
      <c r="AR161" s="26" t="s">
        <v>1206</v>
      </c>
      <c r="AS161" s="26" t="s">
        <v>3428</v>
      </c>
      <c r="AT161" s="26" t="s">
        <v>3429</v>
      </c>
      <c r="AU161" s="26" t="s">
        <v>3430</v>
      </c>
      <c r="AV161" s="26" t="s">
        <v>3431</v>
      </c>
      <c r="AW161" s="26" t="s">
        <v>720</v>
      </c>
      <c r="AX161" s="26" t="s">
        <v>720</v>
      </c>
    </row>
    <row r="162" spans="1:50" x14ac:dyDescent="0.25">
      <c r="A162" s="26" t="s">
        <v>3432</v>
      </c>
      <c r="B162" s="26" t="s">
        <v>682</v>
      </c>
      <c r="C162" s="26" t="s">
        <v>3433</v>
      </c>
      <c r="D162" s="26" t="s">
        <v>3434</v>
      </c>
      <c r="E162" s="26" t="s">
        <v>3434</v>
      </c>
      <c r="F162" s="26" t="s">
        <v>3435</v>
      </c>
      <c r="H162" s="26" t="s">
        <v>1445</v>
      </c>
      <c r="I162" s="26" t="s">
        <v>3436</v>
      </c>
      <c r="J162" s="26" t="s">
        <v>1515</v>
      </c>
      <c r="K162" s="26" t="s">
        <v>690</v>
      </c>
      <c r="L162" s="26" t="s">
        <v>682</v>
      </c>
      <c r="M162" s="26" t="s">
        <v>177</v>
      </c>
      <c r="N162" s="26" t="s">
        <v>3437</v>
      </c>
      <c r="O162" s="26" t="s">
        <v>3438</v>
      </c>
      <c r="P162" s="26" t="s">
        <v>3438</v>
      </c>
      <c r="Q162" s="26" t="s">
        <v>3439</v>
      </c>
      <c r="R162" s="26" t="s">
        <v>695</v>
      </c>
      <c r="S162" s="26" t="s">
        <v>3440</v>
      </c>
      <c r="T162" s="26" t="s">
        <v>3441</v>
      </c>
      <c r="U162" s="26" t="s">
        <v>3442</v>
      </c>
      <c r="V162" s="26" t="s">
        <v>3443</v>
      </c>
      <c r="W162" s="26" t="s">
        <v>973</v>
      </c>
      <c r="X162" s="26" t="s">
        <v>1454</v>
      </c>
      <c r="Y162" s="26" t="s">
        <v>2438</v>
      </c>
      <c r="Z162" s="26" t="s">
        <v>197</v>
      </c>
      <c r="AA162" s="26" t="s">
        <v>761</v>
      </c>
      <c r="AB162" s="26" t="s">
        <v>542</v>
      </c>
      <c r="AC162" s="26" t="s">
        <v>977</v>
      </c>
      <c r="AD162" s="26" t="s">
        <v>978</v>
      </c>
      <c r="AE162" s="26" t="s">
        <v>1455</v>
      </c>
      <c r="AF162" s="26" t="s">
        <v>1456</v>
      </c>
      <c r="AG162" s="26" t="s">
        <v>3222</v>
      </c>
      <c r="AH162" s="26" t="s">
        <v>1458</v>
      </c>
      <c r="AI162" s="26" t="s">
        <v>3444</v>
      </c>
      <c r="AJ162" s="26" t="s">
        <v>1057</v>
      </c>
      <c r="AK162" s="26" t="s">
        <v>1055</v>
      </c>
      <c r="AL162" s="26" t="s">
        <v>3377</v>
      </c>
      <c r="AM162" s="26" t="s">
        <v>3445</v>
      </c>
      <c r="AN162" s="26" t="s">
        <v>1059</v>
      </c>
      <c r="AO162" s="26" t="s">
        <v>1035</v>
      </c>
      <c r="AP162" s="26" t="s">
        <v>713</v>
      </c>
      <c r="AQ162" s="26" t="s">
        <v>3440</v>
      </c>
      <c r="AR162" s="26" t="s">
        <v>1206</v>
      </c>
      <c r="AS162" s="26" t="s">
        <v>3446</v>
      </c>
      <c r="AT162" s="26" t="s">
        <v>3447</v>
      </c>
      <c r="AU162" s="26" t="s">
        <v>3448</v>
      </c>
      <c r="AV162" s="26" t="s">
        <v>3449</v>
      </c>
      <c r="AW162" s="26" t="s">
        <v>720</v>
      </c>
      <c r="AX162" s="26" t="s">
        <v>720</v>
      </c>
    </row>
    <row r="163" spans="1:50" x14ac:dyDescent="0.25">
      <c r="A163" s="26" t="s">
        <v>3450</v>
      </c>
      <c r="B163" s="26" t="s">
        <v>682</v>
      </c>
      <c r="C163" s="26" t="s">
        <v>3451</v>
      </c>
      <c r="D163" s="26" t="s">
        <v>447</v>
      </c>
      <c r="E163" s="26" t="s">
        <v>447</v>
      </c>
      <c r="F163" s="26" t="s">
        <v>638</v>
      </c>
      <c r="H163" s="26" t="s">
        <v>3452</v>
      </c>
      <c r="I163" s="26" t="s">
        <v>3453</v>
      </c>
      <c r="J163" s="26" t="s">
        <v>1696</v>
      </c>
      <c r="K163" s="26" t="s">
        <v>690</v>
      </c>
      <c r="L163" s="26" t="s">
        <v>682</v>
      </c>
      <c r="M163" s="26" t="s">
        <v>14</v>
      </c>
      <c r="N163" s="26" t="s">
        <v>3454</v>
      </c>
      <c r="O163" s="26" t="s">
        <v>3455</v>
      </c>
      <c r="P163" s="26" t="s">
        <v>3455</v>
      </c>
      <c r="Q163" s="26" t="s">
        <v>3456</v>
      </c>
      <c r="R163" s="26" t="s">
        <v>695</v>
      </c>
      <c r="S163" s="26" t="s">
        <v>448</v>
      </c>
      <c r="T163" s="26" t="s">
        <v>3457</v>
      </c>
      <c r="U163" s="26" t="s">
        <v>191</v>
      </c>
      <c r="V163" s="26" t="s">
        <v>3458</v>
      </c>
      <c r="W163" s="26" t="s">
        <v>973</v>
      </c>
      <c r="X163" s="26" t="s">
        <v>3375</v>
      </c>
      <c r="Y163" s="26" t="s">
        <v>2438</v>
      </c>
      <c r="Z163" s="26" t="s">
        <v>197</v>
      </c>
      <c r="AA163" s="26" t="s">
        <v>761</v>
      </c>
      <c r="AB163" s="26" t="s">
        <v>542</v>
      </c>
      <c r="AC163" s="26" t="s">
        <v>3197</v>
      </c>
      <c r="AD163" s="26" t="s">
        <v>3198</v>
      </c>
      <c r="AE163" s="26" t="s">
        <v>977</v>
      </c>
      <c r="AF163" s="26" t="s">
        <v>3199</v>
      </c>
      <c r="AG163" s="26" t="s">
        <v>3199</v>
      </c>
      <c r="AH163" s="26" t="s">
        <v>3296</v>
      </c>
      <c r="AI163" s="26" t="s">
        <v>3459</v>
      </c>
      <c r="AJ163" s="26" t="s">
        <v>1057</v>
      </c>
      <c r="AK163" s="26" t="s">
        <v>1055</v>
      </c>
      <c r="AL163" s="26" t="s">
        <v>3298</v>
      </c>
      <c r="AM163" s="26" t="s">
        <v>3460</v>
      </c>
      <c r="AN163" s="26" t="s">
        <v>1059</v>
      </c>
      <c r="AO163" s="26" t="s">
        <v>1035</v>
      </c>
      <c r="AP163" s="26" t="s">
        <v>713</v>
      </c>
      <c r="AQ163" s="26" t="s">
        <v>448</v>
      </c>
      <c r="AR163" s="26" t="s">
        <v>741</v>
      </c>
      <c r="AS163" s="26" t="s">
        <v>3461</v>
      </c>
      <c r="AT163" s="26" t="s">
        <v>3462</v>
      </c>
      <c r="AU163" s="26" t="s">
        <v>3463</v>
      </c>
      <c r="AV163" s="26" t="s">
        <v>3464</v>
      </c>
      <c r="AW163" s="26" t="s">
        <v>720</v>
      </c>
      <c r="AX163" s="26" t="s">
        <v>720</v>
      </c>
    </row>
    <row r="164" spans="1:50" x14ac:dyDescent="0.25">
      <c r="A164" s="26" t="s">
        <v>3465</v>
      </c>
      <c r="B164" s="26" t="s">
        <v>682</v>
      </c>
      <c r="C164" s="26" t="s">
        <v>3466</v>
      </c>
      <c r="D164" s="26" t="s">
        <v>439</v>
      </c>
      <c r="E164" s="26" t="s">
        <v>439</v>
      </c>
      <c r="F164" s="26" t="s">
        <v>3467</v>
      </c>
      <c r="H164" s="26" t="s">
        <v>3468</v>
      </c>
      <c r="I164" s="26" t="s">
        <v>3469</v>
      </c>
      <c r="J164" s="26" t="s">
        <v>964</v>
      </c>
      <c r="K164" s="26" t="s">
        <v>779</v>
      </c>
      <c r="L164" s="26" t="s">
        <v>682</v>
      </c>
      <c r="M164" s="26" t="s">
        <v>9</v>
      </c>
      <c r="N164" s="26" t="s">
        <v>3470</v>
      </c>
      <c r="O164" s="26" t="s">
        <v>3471</v>
      </c>
      <c r="P164" s="26" t="s">
        <v>3471</v>
      </c>
      <c r="Q164" s="26" t="s">
        <v>3472</v>
      </c>
      <c r="R164" s="26" t="s">
        <v>695</v>
      </c>
      <c r="S164" s="26" t="s">
        <v>440</v>
      </c>
      <c r="T164" s="26" t="s">
        <v>3473</v>
      </c>
      <c r="U164" s="26" t="s">
        <v>185</v>
      </c>
      <c r="V164" s="26" t="s">
        <v>3474</v>
      </c>
      <c r="W164" s="26" t="s">
        <v>973</v>
      </c>
      <c r="X164" s="26" t="s">
        <v>3475</v>
      </c>
      <c r="Y164" s="26" t="s">
        <v>2438</v>
      </c>
      <c r="Z164" s="26" t="s">
        <v>197</v>
      </c>
      <c r="AA164" s="26" t="s">
        <v>761</v>
      </c>
      <c r="AB164" s="26" t="s">
        <v>542</v>
      </c>
      <c r="AC164" s="26" t="s">
        <v>3197</v>
      </c>
      <c r="AD164" s="26" t="s">
        <v>3198</v>
      </c>
      <c r="AE164" s="26" t="s">
        <v>977</v>
      </c>
      <c r="AF164" s="26" t="s">
        <v>3199</v>
      </c>
      <c r="AG164" s="26" t="s">
        <v>3199</v>
      </c>
      <c r="AH164" s="26" t="s">
        <v>3200</v>
      </c>
      <c r="AI164" s="26" t="s">
        <v>3476</v>
      </c>
      <c r="AJ164" s="26" t="s">
        <v>1057</v>
      </c>
      <c r="AK164" s="26" t="s">
        <v>1055</v>
      </c>
      <c r="AL164" s="26" t="s">
        <v>3202</v>
      </c>
      <c r="AM164" s="26" t="s">
        <v>3477</v>
      </c>
      <c r="AN164" s="26" t="s">
        <v>1059</v>
      </c>
      <c r="AO164" s="26" t="s">
        <v>1035</v>
      </c>
      <c r="AP164" s="26" t="s">
        <v>713</v>
      </c>
      <c r="AQ164" s="26" t="s">
        <v>440</v>
      </c>
      <c r="AR164" s="26" t="s">
        <v>1206</v>
      </c>
      <c r="AS164" s="26" t="s">
        <v>3478</v>
      </c>
      <c r="AT164" s="26" t="s">
        <v>3479</v>
      </c>
      <c r="AU164" s="26" t="s">
        <v>3480</v>
      </c>
      <c r="AV164" s="26" t="s">
        <v>3481</v>
      </c>
      <c r="AW164" s="26" t="s">
        <v>720</v>
      </c>
      <c r="AX164" s="26" t="s">
        <v>720</v>
      </c>
    </row>
    <row r="165" spans="1:50" x14ac:dyDescent="0.25">
      <c r="A165" s="26" t="s">
        <v>3482</v>
      </c>
      <c r="B165" s="26" t="s">
        <v>682</v>
      </c>
      <c r="C165" s="26" t="s">
        <v>3483</v>
      </c>
      <c r="D165" s="26" t="s">
        <v>3484</v>
      </c>
      <c r="E165" s="26" t="s">
        <v>3484</v>
      </c>
      <c r="F165" s="26" t="s">
        <v>3485</v>
      </c>
      <c r="H165" s="26" t="s">
        <v>1445</v>
      </c>
      <c r="I165" s="26" t="s">
        <v>3486</v>
      </c>
      <c r="J165" s="26" t="s">
        <v>2046</v>
      </c>
      <c r="K165" s="26" t="s">
        <v>779</v>
      </c>
      <c r="L165" s="26" t="s">
        <v>682</v>
      </c>
      <c r="M165" s="26" t="s">
        <v>33</v>
      </c>
      <c r="N165" s="26" t="s">
        <v>3487</v>
      </c>
      <c r="O165" s="26" t="s">
        <v>3488</v>
      </c>
      <c r="P165" s="26" t="s">
        <v>3488</v>
      </c>
      <c r="Q165" s="26" t="s">
        <v>3489</v>
      </c>
      <c r="R165" s="26" t="s">
        <v>695</v>
      </c>
      <c r="S165" s="26" t="s">
        <v>3490</v>
      </c>
      <c r="T165" s="26" t="s">
        <v>3491</v>
      </c>
      <c r="U165" s="26" t="s">
        <v>3492</v>
      </c>
      <c r="V165" s="26" t="s">
        <v>3335</v>
      </c>
      <c r="W165" s="26" t="s">
        <v>973</v>
      </c>
      <c r="X165" s="26" t="s">
        <v>2366</v>
      </c>
      <c r="Y165" s="26" t="s">
        <v>2438</v>
      </c>
      <c r="Z165" s="26" t="s">
        <v>197</v>
      </c>
      <c r="AA165" s="26" t="s">
        <v>761</v>
      </c>
      <c r="AB165" s="26" t="s">
        <v>542</v>
      </c>
      <c r="AC165" s="26" t="s">
        <v>977</v>
      </c>
      <c r="AD165" s="26" t="s">
        <v>978</v>
      </c>
      <c r="AE165" s="26" t="s">
        <v>1455</v>
      </c>
      <c r="AF165" s="26" t="s">
        <v>1456</v>
      </c>
      <c r="AG165" s="26" t="s">
        <v>3222</v>
      </c>
      <c r="AH165" s="26" t="s">
        <v>2600</v>
      </c>
      <c r="AI165" s="26" t="s">
        <v>3493</v>
      </c>
      <c r="AJ165" s="26" t="s">
        <v>1080</v>
      </c>
      <c r="AK165" s="26" t="s">
        <v>1078</v>
      </c>
      <c r="AL165" s="26" t="s">
        <v>3358</v>
      </c>
      <c r="AM165" s="26" t="s">
        <v>3494</v>
      </c>
      <c r="AN165" s="26" t="s">
        <v>1082</v>
      </c>
      <c r="AO165" s="26" t="s">
        <v>1035</v>
      </c>
      <c r="AP165" s="26" t="s">
        <v>713</v>
      </c>
      <c r="AQ165" s="26" t="s">
        <v>3495</v>
      </c>
      <c r="AR165" s="26" t="s">
        <v>1206</v>
      </c>
      <c r="AS165" s="26" t="s">
        <v>3496</v>
      </c>
      <c r="AT165" s="26" t="s">
        <v>3497</v>
      </c>
      <c r="AU165" s="26" t="s">
        <v>3498</v>
      </c>
      <c r="AV165" s="26" t="s">
        <v>3499</v>
      </c>
      <c r="AW165" s="26" t="s">
        <v>720</v>
      </c>
      <c r="AX165" s="26" t="s">
        <v>720</v>
      </c>
    </row>
    <row r="166" spans="1:50" x14ac:dyDescent="0.25">
      <c r="A166" s="26" t="s">
        <v>3500</v>
      </c>
      <c r="B166" s="26" t="s">
        <v>682</v>
      </c>
      <c r="C166" s="26" t="s">
        <v>3501</v>
      </c>
      <c r="D166" s="26" t="s">
        <v>3502</v>
      </c>
      <c r="E166" s="26" t="s">
        <v>3502</v>
      </c>
      <c r="F166" s="26" t="s">
        <v>3503</v>
      </c>
      <c r="G166" s="26" t="s">
        <v>775</v>
      </c>
      <c r="I166" s="26" t="s">
        <v>3504</v>
      </c>
      <c r="J166" s="26" t="s">
        <v>2189</v>
      </c>
      <c r="K166" s="26" t="s">
        <v>779</v>
      </c>
      <c r="L166" s="26" t="s">
        <v>682</v>
      </c>
      <c r="M166" s="26" t="s">
        <v>38</v>
      </c>
      <c r="N166" s="26" t="s">
        <v>3505</v>
      </c>
      <c r="O166" s="26" t="s">
        <v>3506</v>
      </c>
      <c r="P166" s="26" t="s">
        <v>3506</v>
      </c>
      <c r="Q166" s="26" t="s">
        <v>3507</v>
      </c>
      <c r="R166" s="26" t="s">
        <v>695</v>
      </c>
      <c r="S166" s="26" t="s">
        <v>3508</v>
      </c>
      <c r="T166" s="26" t="s">
        <v>3509</v>
      </c>
      <c r="U166" s="26" t="s">
        <v>3510</v>
      </c>
      <c r="V166" s="26" t="s">
        <v>1001</v>
      </c>
      <c r="W166" s="26" t="s">
        <v>973</v>
      </c>
      <c r="X166" s="26" t="s">
        <v>2126</v>
      </c>
      <c r="Y166" s="26" t="s">
        <v>2438</v>
      </c>
      <c r="Z166" s="26" t="s">
        <v>197</v>
      </c>
      <c r="AA166" s="26" t="s">
        <v>761</v>
      </c>
      <c r="AB166" s="26" t="s">
        <v>542</v>
      </c>
      <c r="AC166" s="26" t="s">
        <v>977</v>
      </c>
      <c r="AD166" s="26" t="s">
        <v>978</v>
      </c>
      <c r="AE166" s="26" t="s">
        <v>1455</v>
      </c>
      <c r="AF166" s="26" t="s">
        <v>1456</v>
      </c>
      <c r="AG166" s="26" t="s">
        <v>3222</v>
      </c>
      <c r="AH166" s="26" t="s">
        <v>1458</v>
      </c>
      <c r="AI166" s="26" t="s">
        <v>3511</v>
      </c>
      <c r="AJ166" s="26" t="s">
        <v>1080</v>
      </c>
      <c r="AK166" s="26" t="s">
        <v>1078</v>
      </c>
      <c r="AL166" s="26" t="s">
        <v>3377</v>
      </c>
      <c r="AM166" s="26" t="s">
        <v>3512</v>
      </c>
      <c r="AN166" s="26" t="s">
        <v>1082</v>
      </c>
      <c r="AO166" s="26" t="s">
        <v>1035</v>
      </c>
      <c r="AP166" s="26" t="s">
        <v>713</v>
      </c>
      <c r="AR166" s="26" t="s">
        <v>1206</v>
      </c>
      <c r="AS166" s="26" t="s">
        <v>3513</v>
      </c>
      <c r="AT166" s="26" t="s">
        <v>3514</v>
      </c>
      <c r="AU166" s="26" t="s">
        <v>3515</v>
      </c>
      <c r="AV166" s="26" t="s">
        <v>3516</v>
      </c>
      <c r="AW166" s="26" t="s">
        <v>720</v>
      </c>
      <c r="AX166" s="26" t="s">
        <v>720</v>
      </c>
    </row>
    <row r="167" spans="1:50" x14ac:dyDescent="0.25">
      <c r="A167" s="26" t="s">
        <v>3517</v>
      </c>
      <c r="B167" s="26" t="s">
        <v>682</v>
      </c>
      <c r="C167" s="26" t="s">
        <v>3518</v>
      </c>
      <c r="D167" s="26" t="s">
        <v>401</v>
      </c>
      <c r="E167" s="26" t="s">
        <v>401</v>
      </c>
      <c r="F167" s="26" t="s">
        <v>638</v>
      </c>
      <c r="H167" s="26" t="s">
        <v>2691</v>
      </c>
      <c r="I167" s="26" t="s">
        <v>3519</v>
      </c>
      <c r="J167" s="26" t="s">
        <v>1678</v>
      </c>
      <c r="K167" s="26" t="s">
        <v>690</v>
      </c>
      <c r="L167" s="26" t="s">
        <v>682</v>
      </c>
      <c r="M167" s="26" t="s">
        <v>33</v>
      </c>
      <c r="N167" s="26" t="s">
        <v>3520</v>
      </c>
      <c r="O167" s="26" t="s">
        <v>3521</v>
      </c>
      <c r="P167" s="26" t="s">
        <v>3521</v>
      </c>
      <c r="Q167" s="26" t="s">
        <v>3522</v>
      </c>
      <c r="R167" s="26" t="s">
        <v>695</v>
      </c>
      <c r="S167" s="26" t="s">
        <v>402</v>
      </c>
      <c r="T167" s="26" t="s">
        <v>3523</v>
      </c>
      <c r="U167" s="26" t="s">
        <v>148</v>
      </c>
      <c r="V167" s="26" t="s">
        <v>1757</v>
      </c>
      <c r="W167" s="26" t="s">
        <v>973</v>
      </c>
      <c r="X167" s="26" t="s">
        <v>3524</v>
      </c>
      <c r="Y167" s="26" t="s">
        <v>2438</v>
      </c>
      <c r="Z167" s="26" t="s">
        <v>197</v>
      </c>
      <c r="AA167" s="26" t="s">
        <v>761</v>
      </c>
      <c r="AB167" s="26" t="s">
        <v>542</v>
      </c>
      <c r="AC167" s="26" t="s">
        <v>3197</v>
      </c>
      <c r="AD167" s="26" t="s">
        <v>3198</v>
      </c>
      <c r="AE167" s="26" t="s">
        <v>977</v>
      </c>
      <c r="AF167" s="26" t="s">
        <v>3199</v>
      </c>
      <c r="AG167" s="26" t="s">
        <v>3199</v>
      </c>
      <c r="AH167" s="26" t="s">
        <v>3200</v>
      </c>
      <c r="AI167" s="26" t="s">
        <v>3525</v>
      </c>
      <c r="AJ167" s="26" t="s">
        <v>1080</v>
      </c>
      <c r="AK167" s="26" t="s">
        <v>1078</v>
      </c>
      <c r="AL167" s="26" t="s">
        <v>3202</v>
      </c>
      <c r="AM167" s="26" t="s">
        <v>3526</v>
      </c>
      <c r="AN167" s="26" t="s">
        <v>1082</v>
      </c>
      <c r="AO167" s="26" t="s">
        <v>1035</v>
      </c>
      <c r="AP167" s="26" t="s">
        <v>713</v>
      </c>
      <c r="AR167" s="26" t="s">
        <v>1206</v>
      </c>
      <c r="AS167" s="26" t="s">
        <v>3527</v>
      </c>
      <c r="AT167" s="26" t="s">
        <v>3528</v>
      </c>
      <c r="AV167" s="26" t="s">
        <v>3529</v>
      </c>
      <c r="AW167" s="26" t="s">
        <v>720</v>
      </c>
      <c r="AX167" s="26" t="s">
        <v>720</v>
      </c>
    </row>
    <row r="168" spans="1:50" x14ac:dyDescent="0.25">
      <c r="A168" s="26" t="s">
        <v>3530</v>
      </c>
      <c r="B168" s="26" t="s">
        <v>682</v>
      </c>
      <c r="C168" s="26" t="s">
        <v>3531</v>
      </c>
      <c r="D168" s="26" t="s">
        <v>569</v>
      </c>
      <c r="E168" s="26" t="s">
        <v>569</v>
      </c>
      <c r="F168" s="26" t="s">
        <v>638</v>
      </c>
      <c r="H168" s="26" t="s">
        <v>1190</v>
      </c>
      <c r="I168" s="26" t="s">
        <v>3532</v>
      </c>
      <c r="J168" s="26" t="s">
        <v>1192</v>
      </c>
      <c r="K168" s="26" t="s">
        <v>779</v>
      </c>
      <c r="L168" s="26" t="s">
        <v>682</v>
      </c>
      <c r="M168" s="26" t="s">
        <v>33</v>
      </c>
      <c r="N168" s="26" t="s">
        <v>3533</v>
      </c>
      <c r="O168" s="26" t="s">
        <v>3534</v>
      </c>
      <c r="P168" s="26" t="s">
        <v>3534</v>
      </c>
      <c r="Q168" s="26" t="s">
        <v>3535</v>
      </c>
      <c r="R168" s="26" t="s">
        <v>695</v>
      </c>
      <c r="S168" s="26" t="s">
        <v>570</v>
      </c>
      <c r="T168" s="26" t="s">
        <v>3536</v>
      </c>
      <c r="U168" s="26" t="s">
        <v>551</v>
      </c>
      <c r="V168" s="26" t="s">
        <v>3537</v>
      </c>
      <c r="W168" s="26" t="s">
        <v>973</v>
      </c>
      <c r="X168" s="26" t="s">
        <v>3538</v>
      </c>
      <c r="Y168" s="26" t="s">
        <v>2438</v>
      </c>
      <c r="Z168" s="26" t="s">
        <v>197</v>
      </c>
      <c r="AA168" s="26" t="s">
        <v>761</v>
      </c>
      <c r="AB168" s="26" t="s">
        <v>542</v>
      </c>
      <c r="AC168" s="26" t="s">
        <v>3197</v>
      </c>
      <c r="AD168" s="26" t="s">
        <v>3198</v>
      </c>
      <c r="AE168" s="26" t="s">
        <v>977</v>
      </c>
      <c r="AF168" s="26" t="s">
        <v>3199</v>
      </c>
      <c r="AG168" s="26" t="s">
        <v>3199</v>
      </c>
      <c r="AH168" s="26" t="s">
        <v>3296</v>
      </c>
      <c r="AI168" s="26" t="s">
        <v>3539</v>
      </c>
      <c r="AJ168" s="26" t="s">
        <v>1104</v>
      </c>
      <c r="AK168" s="26" t="s">
        <v>1102</v>
      </c>
      <c r="AL168" s="26" t="s">
        <v>3298</v>
      </c>
      <c r="AM168" s="26" t="s">
        <v>3540</v>
      </c>
      <c r="AN168" s="26" t="s">
        <v>1106</v>
      </c>
      <c r="AO168" s="26" t="s">
        <v>1035</v>
      </c>
      <c r="AP168" s="26" t="s">
        <v>713</v>
      </c>
      <c r="AQ168" s="26" t="s">
        <v>570</v>
      </c>
      <c r="AR168" s="26" t="s">
        <v>1206</v>
      </c>
      <c r="AS168" s="26" t="s">
        <v>3541</v>
      </c>
      <c r="AT168" s="26" t="s">
        <v>3542</v>
      </c>
      <c r="AU168" s="26" t="s">
        <v>3543</v>
      </c>
      <c r="AV168" s="26" t="s">
        <v>3544</v>
      </c>
      <c r="AW168" s="26" t="s">
        <v>720</v>
      </c>
      <c r="AX168" s="26" t="s">
        <v>720</v>
      </c>
    </row>
    <row r="169" spans="1:50" x14ac:dyDescent="0.25">
      <c r="A169" s="26" t="s">
        <v>3545</v>
      </c>
      <c r="B169" s="26" t="s">
        <v>682</v>
      </c>
      <c r="C169" s="26" t="s">
        <v>3546</v>
      </c>
      <c r="D169" s="26" t="s">
        <v>428</v>
      </c>
      <c r="E169" s="26" t="s">
        <v>428</v>
      </c>
      <c r="F169" s="26" t="s">
        <v>638</v>
      </c>
      <c r="H169" s="26" t="s">
        <v>2691</v>
      </c>
      <c r="I169" s="26" t="s">
        <v>3547</v>
      </c>
      <c r="J169" s="26" t="s">
        <v>1732</v>
      </c>
      <c r="K169" s="26" t="s">
        <v>779</v>
      </c>
      <c r="L169" s="26" t="s">
        <v>682</v>
      </c>
      <c r="M169" s="26" t="s">
        <v>172</v>
      </c>
      <c r="N169" s="26" t="s">
        <v>3548</v>
      </c>
      <c r="O169" s="26" t="s">
        <v>3549</v>
      </c>
      <c r="P169" s="26" t="s">
        <v>3549</v>
      </c>
      <c r="Q169" s="26" t="s">
        <v>3550</v>
      </c>
      <c r="R169" s="26" t="s">
        <v>695</v>
      </c>
      <c r="S169" s="26" t="s">
        <v>429</v>
      </c>
      <c r="T169" s="26" t="s">
        <v>3551</v>
      </c>
      <c r="U169" s="26" t="s">
        <v>173</v>
      </c>
      <c r="V169" s="26" t="s">
        <v>1667</v>
      </c>
      <c r="W169" s="26" t="s">
        <v>973</v>
      </c>
      <c r="X169" s="26" t="s">
        <v>1175</v>
      </c>
      <c r="Y169" s="26" t="s">
        <v>2438</v>
      </c>
      <c r="Z169" s="26" t="s">
        <v>197</v>
      </c>
      <c r="AA169" s="26" t="s">
        <v>761</v>
      </c>
      <c r="AB169" s="26" t="s">
        <v>542</v>
      </c>
      <c r="AC169" s="26" t="s">
        <v>3197</v>
      </c>
      <c r="AD169" s="26" t="s">
        <v>3198</v>
      </c>
      <c r="AE169" s="26" t="s">
        <v>977</v>
      </c>
      <c r="AF169" s="26" t="s">
        <v>3199</v>
      </c>
      <c r="AG169" s="26" t="s">
        <v>3199</v>
      </c>
      <c r="AH169" s="26" t="s">
        <v>3200</v>
      </c>
      <c r="AI169" s="26" t="s">
        <v>3552</v>
      </c>
      <c r="AJ169" s="26" t="s">
        <v>1104</v>
      </c>
      <c r="AK169" s="26" t="s">
        <v>1102</v>
      </c>
      <c r="AL169" s="26" t="s">
        <v>3202</v>
      </c>
      <c r="AM169" s="26" t="s">
        <v>3553</v>
      </c>
      <c r="AN169" s="26" t="s">
        <v>1106</v>
      </c>
      <c r="AO169" s="26" t="s">
        <v>1035</v>
      </c>
      <c r="AP169" s="26" t="s">
        <v>713</v>
      </c>
      <c r="AQ169" s="26" t="s">
        <v>638</v>
      </c>
      <c r="AR169" s="26" t="s">
        <v>1206</v>
      </c>
      <c r="AS169" s="26" t="s">
        <v>3554</v>
      </c>
      <c r="AT169" s="26" t="s">
        <v>3555</v>
      </c>
      <c r="AU169" s="26" t="s">
        <v>3556</v>
      </c>
      <c r="AV169" s="26" t="s">
        <v>3557</v>
      </c>
      <c r="AW169" s="26" t="s">
        <v>720</v>
      </c>
      <c r="AX169" s="26" t="s">
        <v>720</v>
      </c>
    </row>
    <row r="170" spans="1:50" x14ac:dyDescent="0.25">
      <c r="A170" s="26" t="s">
        <v>3558</v>
      </c>
      <c r="B170" s="26" t="s">
        <v>682</v>
      </c>
      <c r="C170" s="26" t="s">
        <v>3559</v>
      </c>
      <c r="D170" s="26" t="s">
        <v>405</v>
      </c>
      <c r="E170" s="26" t="s">
        <v>405</v>
      </c>
      <c r="F170" s="26" t="s">
        <v>638</v>
      </c>
      <c r="H170" s="26" t="s">
        <v>1190</v>
      </c>
      <c r="I170" s="26" t="s">
        <v>3560</v>
      </c>
      <c r="J170" s="26" t="s">
        <v>1732</v>
      </c>
      <c r="K170" s="26" t="s">
        <v>779</v>
      </c>
      <c r="L170" s="26" t="s">
        <v>682</v>
      </c>
      <c r="M170" s="26" t="s">
        <v>9</v>
      </c>
      <c r="N170" s="26" t="s">
        <v>3561</v>
      </c>
      <c r="O170" s="26" t="s">
        <v>3562</v>
      </c>
      <c r="P170" s="26" t="s">
        <v>3562</v>
      </c>
      <c r="Q170" s="26" t="s">
        <v>3563</v>
      </c>
      <c r="R170" s="26" t="s">
        <v>695</v>
      </c>
      <c r="S170" s="26" t="s">
        <v>406</v>
      </c>
      <c r="T170" s="26" t="s">
        <v>3564</v>
      </c>
      <c r="U170" s="26" t="s">
        <v>152</v>
      </c>
      <c r="V170" s="26" t="s">
        <v>3565</v>
      </c>
      <c r="W170" s="26" t="s">
        <v>973</v>
      </c>
      <c r="X170" s="26" t="s">
        <v>3566</v>
      </c>
      <c r="Y170" s="26" t="s">
        <v>2438</v>
      </c>
      <c r="Z170" s="26" t="s">
        <v>197</v>
      </c>
      <c r="AA170" s="26" t="s">
        <v>761</v>
      </c>
      <c r="AB170" s="26" t="s">
        <v>542</v>
      </c>
      <c r="AC170" s="26" t="s">
        <v>3197</v>
      </c>
      <c r="AD170" s="26" t="s">
        <v>3198</v>
      </c>
      <c r="AE170" s="26" t="s">
        <v>977</v>
      </c>
      <c r="AF170" s="26" t="s">
        <v>3199</v>
      </c>
      <c r="AG170" s="26" t="s">
        <v>3199</v>
      </c>
      <c r="AH170" s="26" t="s">
        <v>3315</v>
      </c>
      <c r="AI170" s="26" t="s">
        <v>3567</v>
      </c>
      <c r="AJ170" s="26" t="s">
        <v>1104</v>
      </c>
      <c r="AK170" s="26" t="s">
        <v>1102</v>
      </c>
      <c r="AL170" s="26" t="s">
        <v>3317</v>
      </c>
      <c r="AM170" s="26" t="s">
        <v>3568</v>
      </c>
      <c r="AN170" s="26" t="s">
        <v>1106</v>
      </c>
      <c r="AO170" s="26" t="s">
        <v>1035</v>
      </c>
      <c r="AP170" s="26" t="s">
        <v>713</v>
      </c>
      <c r="AQ170" s="26" t="s">
        <v>406</v>
      </c>
      <c r="AR170" s="26" t="s">
        <v>1206</v>
      </c>
      <c r="AS170" s="26" t="s">
        <v>3569</v>
      </c>
      <c r="AT170" s="26" t="s">
        <v>3570</v>
      </c>
      <c r="AU170" s="26" t="s">
        <v>3571</v>
      </c>
      <c r="AV170" s="26" t="s">
        <v>3572</v>
      </c>
      <c r="AW170" s="26" t="s">
        <v>720</v>
      </c>
      <c r="AX170" s="26" t="s">
        <v>720</v>
      </c>
    </row>
    <row r="171" spans="1:50" x14ac:dyDescent="0.25">
      <c r="A171" s="26" t="s">
        <v>3573</v>
      </c>
      <c r="B171" s="26" t="s">
        <v>682</v>
      </c>
      <c r="C171" s="26" t="s">
        <v>3574</v>
      </c>
      <c r="D171" s="26" t="s">
        <v>3575</v>
      </c>
      <c r="E171" s="26" t="s">
        <v>3575</v>
      </c>
      <c r="F171" s="26" t="s">
        <v>3576</v>
      </c>
      <c r="H171" s="26" t="s">
        <v>1445</v>
      </c>
      <c r="I171" s="26" t="s">
        <v>3577</v>
      </c>
      <c r="J171" s="26" t="s">
        <v>964</v>
      </c>
      <c r="K171" s="26" t="s">
        <v>690</v>
      </c>
      <c r="L171" s="26" t="s">
        <v>682</v>
      </c>
      <c r="M171" s="26" t="s">
        <v>38</v>
      </c>
      <c r="N171" s="26" t="s">
        <v>3578</v>
      </c>
      <c r="O171" s="26" t="s">
        <v>3579</v>
      </c>
      <c r="P171" s="26" t="s">
        <v>3579</v>
      </c>
      <c r="Q171" s="26" t="s">
        <v>3580</v>
      </c>
      <c r="R171" s="26" t="s">
        <v>695</v>
      </c>
      <c r="S171" s="26" t="s">
        <v>3581</v>
      </c>
      <c r="T171" s="26" t="s">
        <v>3582</v>
      </c>
      <c r="U171" s="26" t="s">
        <v>3583</v>
      </c>
      <c r="V171" s="26" t="s">
        <v>3584</v>
      </c>
      <c r="W171" s="26" t="s">
        <v>973</v>
      </c>
      <c r="X171" s="26" t="s">
        <v>3585</v>
      </c>
      <c r="Y171" s="26" t="s">
        <v>2438</v>
      </c>
      <c r="Z171" s="26" t="s">
        <v>197</v>
      </c>
      <c r="AA171" s="26" t="s">
        <v>761</v>
      </c>
      <c r="AB171" s="26" t="s">
        <v>542</v>
      </c>
      <c r="AC171" s="26" t="s">
        <v>977</v>
      </c>
      <c r="AD171" s="26" t="s">
        <v>978</v>
      </c>
      <c r="AE171" s="26" t="s">
        <v>979</v>
      </c>
      <c r="AF171" s="26" t="s">
        <v>980</v>
      </c>
      <c r="AG171" s="26" t="s">
        <v>3278</v>
      </c>
      <c r="AH171" s="26" t="s">
        <v>980</v>
      </c>
      <c r="AI171" s="26" t="s">
        <v>3586</v>
      </c>
      <c r="AJ171" s="26" t="s">
        <v>1154</v>
      </c>
      <c r="AK171" s="26" t="s">
        <v>1152</v>
      </c>
      <c r="AL171" s="26" t="s">
        <v>3280</v>
      </c>
      <c r="AM171" s="26" t="s">
        <v>3587</v>
      </c>
      <c r="AN171" s="26" t="s">
        <v>1156</v>
      </c>
      <c r="AO171" s="26" t="s">
        <v>1157</v>
      </c>
      <c r="AP171" s="26" t="s">
        <v>713</v>
      </c>
      <c r="AQ171" s="26" t="s">
        <v>3581</v>
      </c>
      <c r="AR171" s="26" t="s">
        <v>1206</v>
      </c>
      <c r="AS171" s="26" t="s">
        <v>3588</v>
      </c>
      <c r="AT171" s="26" t="s">
        <v>3589</v>
      </c>
      <c r="AU171" s="26" t="s">
        <v>3590</v>
      </c>
      <c r="AV171" s="26" t="s">
        <v>3591</v>
      </c>
      <c r="AW171" s="26" t="s">
        <v>720</v>
      </c>
      <c r="AX171" s="26" t="s">
        <v>720</v>
      </c>
    </row>
    <row r="172" spans="1:50" x14ac:dyDescent="0.25">
      <c r="A172" s="26" t="s">
        <v>3592</v>
      </c>
      <c r="B172" s="26" t="s">
        <v>682</v>
      </c>
      <c r="C172" s="26" t="s">
        <v>3593</v>
      </c>
      <c r="D172" s="26" t="s">
        <v>504</v>
      </c>
      <c r="E172" s="26" t="s">
        <v>504</v>
      </c>
      <c r="F172" s="26" t="s">
        <v>3594</v>
      </c>
      <c r="H172" s="26" t="s">
        <v>3595</v>
      </c>
      <c r="I172" s="26" t="s">
        <v>3596</v>
      </c>
      <c r="J172" s="26" t="s">
        <v>1216</v>
      </c>
      <c r="K172" s="26" t="s">
        <v>779</v>
      </c>
      <c r="L172" s="26" t="s">
        <v>682</v>
      </c>
      <c r="M172" s="26" t="s">
        <v>921</v>
      </c>
      <c r="N172" s="26" t="s">
        <v>3597</v>
      </c>
      <c r="O172" s="26" t="s">
        <v>3598</v>
      </c>
      <c r="P172" s="26" t="s">
        <v>3598</v>
      </c>
      <c r="Q172" s="26" t="s">
        <v>3599</v>
      </c>
      <c r="R172" s="26" t="s">
        <v>695</v>
      </c>
      <c r="S172" s="26" t="s">
        <v>505</v>
      </c>
      <c r="T172" s="26" t="s">
        <v>3600</v>
      </c>
      <c r="U172" s="26" t="s">
        <v>3601</v>
      </c>
      <c r="V172" s="26" t="s">
        <v>3602</v>
      </c>
      <c r="W172" s="26" t="s">
        <v>973</v>
      </c>
      <c r="X172" s="26" t="s">
        <v>3603</v>
      </c>
      <c r="Y172" s="26" t="s">
        <v>2438</v>
      </c>
      <c r="Z172" s="26" t="s">
        <v>197</v>
      </c>
      <c r="AA172" s="26" t="s">
        <v>761</v>
      </c>
      <c r="AB172" s="26" t="s">
        <v>542</v>
      </c>
      <c r="AC172" s="26" t="s">
        <v>3197</v>
      </c>
      <c r="AD172" s="26" t="s">
        <v>3198</v>
      </c>
      <c r="AE172" s="26" t="s">
        <v>1005</v>
      </c>
      <c r="AF172" s="26" t="s">
        <v>6</v>
      </c>
      <c r="AG172" s="26" t="s">
        <v>3244</v>
      </c>
      <c r="AH172" s="26" t="s">
        <v>6</v>
      </c>
      <c r="AI172" s="26" t="s">
        <v>3604</v>
      </c>
      <c r="AJ172" s="26" t="s">
        <v>1154</v>
      </c>
      <c r="AK172" s="26" t="s">
        <v>1152</v>
      </c>
      <c r="AL172" s="26" t="s">
        <v>3246</v>
      </c>
      <c r="AM172" s="26" t="s">
        <v>3605</v>
      </c>
      <c r="AN172" s="26" t="s">
        <v>1156</v>
      </c>
      <c r="AO172" s="26" t="s">
        <v>1157</v>
      </c>
      <c r="AP172" s="26" t="s">
        <v>713</v>
      </c>
      <c r="AQ172" s="26" t="s">
        <v>505</v>
      </c>
      <c r="AR172" s="26" t="s">
        <v>1206</v>
      </c>
      <c r="AS172" s="26" t="s">
        <v>3606</v>
      </c>
      <c r="AT172" s="26" t="s">
        <v>3607</v>
      </c>
      <c r="AV172" s="26" t="s">
        <v>3608</v>
      </c>
      <c r="AW172" s="26" t="s">
        <v>720</v>
      </c>
      <c r="AX172" s="26" t="s">
        <v>720</v>
      </c>
    </row>
    <row r="173" spans="1:50" x14ac:dyDescent="0.25">
      <c r="A173" s="26" t="s">
        <v>3609</v>
      </c>
      <c r="B173" s="26" t="s">
        <v>682</v>
      </c>
      <c r="C173" s="26" t="s">
        <v>3610</v>
      </c>
      <c r="D173" s="26" t="s">
        <v>3611</v>
      </c>
      <c r="E173" s="26" t="s">
        <v>3611</v>
      </c>
      <c r="F173" s="26" t="s">
        <v>3612</v>
      </c>
      <c r="G173" s="26" t="s">
        <v>725</v>
      </c>
      <c r="I173" s="26" t="s">
        <v>3613</v>
      </c>
      <c r="J173" s="26" t="s">
        <v>2189</v>
      </c>
      <c r="K173" s="26" t="s">
        <v>690</v>
      </c>
      <c r="L173" s="26" t="s">
        <v>682</v>
      </c>
      <c r="M173" s="26" t="s">
        <v>172</v>
      </c>
      <c r="N173" s="26" t="s">
        <v>3614</v>
      </c>
      <c r="O173" s="26" t="s">
        <v>3615</v>
      </c>
      <c r="P173" s="26" t="s">
        <v>3615</v>
      </c>
      <c r="Q173" s="26" t="s">
        <v>3616</v>
      </c>
      <c r="R173" s="26" t="s">
        <v>695</v>
      </c>
      <c r="S173" s="26" t="s">
        <v>3617</v>
      </c>
      <c r="T173" s="26" t="s">
        <v>3618</v>
      </c>
      <c r="U173" s="26" t="s">
        <v>3619</v>
      </c>
      <c r="V173" s="26" t="s">
        <v>1614</v>
      </c>
      <c r="W173" s="26" t="s">
        <v>973</v>
      </c>
      <c r="X173" s="26" t="s">
        <v>3620</v>
      </c>
      <c r="Y173" s="26" t="s">
        <v>2438</v>
      </c>
      <c r="Z173" s="26" t="s">
        <v>197</v>
      </c>
      <c r="AA173" s="26" t="s">
        <v>761</v>
      </c>
      <c r="AB173" s="26" t="s">
        <v>542</v>
      </c>
      <c r="AC173" s="26" t="s">
        <v>977</v>
      </c>
      <c r="AD173" s="26" t="s">
        <v>978</v>
      </c>
      <c r="AE173" s="26" t="s">
        <v>979</v>
      </c>
      <c r="AF173" s="26" t="s">
        <v>980</v>
      </c>
      <c r="AG173" s="26" t="s">
        <v>3278</v>
      </c>
      <c r="AH173" s="26" t="s">
        <v>980</v>
      </c>
      <c r="AI173" s="26" t="s">
        <v>3621</v>
      </c>
      <c r="AJ173" s="26" t="s">
        <v>1178</v>
      </c>
      <c r="AK173" s="26" t="s">
        <v>1176</v>
      </c>
      <c r="AL173" s="26" t="s">
        <v>3280</v>
      </c>
      <c r="AM173" s="26" t="s">
        <v>3622</v>
      </c>
      <c r="AN173" s="26" t="s">
        <v>1180</v>
      </c>
      <c r="AO173" s="26" t="s">
        <v>1157</v>
      </c>
      <c r="AP173" s="26" t="s">
        <v>713</v>
      </c>
      <c r="AQ173" s="26" t="s">
        <v>3617</v>
      </c>
      <c r="AR173" s="26" t="s">
        <v>1206</v>
      </c>
      <c r="AS173" s="26" t="s">
        <v>3623</v>
      </c>
      <c r="AT173" s="26" t="s">
        <v>3624</v>
      </c>
      <c r="AU173" s="26" t="s">
        <v>3625</v>
      </c>
      <c r="AV173" s="26" t="s">
        <v>3626</v>
      </c>
      <c r="AW173" s="26" t="s">
        <v>720</v>
      </c>
      <c r="AX173" s="26" t="s">
        <v>720</v>
      </c>
    </row>
    <row r="174" spans="1:50" x14ac:dyDescent="0.25">
      <c r="A174" s="26" t="s">
        <v>3627</v>
      </c>
      <c r="B174" s="26" t="s">
        <v>682</v>
      </c>
      <c r="C174" s="26" t="s">
        <v>3628</v>
      </c>
      <c r="D174" s="26" t="s">
        <v>3629</v>
      </c>
      <c r="E174" s="26" t="s">
        <v>3629</v>
      </c>
      <c r="F174" s="26" t="s">
        <v>3630</v>
      </c>
      <c r="G174" s="26" t="s">
        <v>725</v>
      </c>
      <c r="I174" s="26" t="s">
        <v>3631</v>
      </c>
      <c r="J174" s="26" t="s">
        <v>2101</v>
      </c>
      <c r="K174" s="26" t="s">
        <v>690</v>
      </c>
      <c r="L174" s="26" t="s">
        <v>682</v>
      </c>
      <c r="M174" s="26" t="s">
        <v>38</v>
      </c>
      <c r="N174" s="26" t="s">
        <v>3632</v>
      </c>
      <c r="O174" s="26" t="s">
        <v>3633</v>
      </c>
      <c r="P174" s="26" t="s">
        <v>3633</v>
      </c>
      <c r="Q174" s="26" t="s">
        <v>3634</v>
      </c>
      <c r="R174" s="26" t="s">
        <v>695</v>
      </c>
      <c r="S174" s="26" t="s">
        <v>3635</v>
      </c>
      <c r="T174" s="26" t="s">
        <v>3636</v>
      </c>
      <c r="U174" s="26" t="s">
        <v>3637</v>
      </c>
      <c r="V174" s="26" t="s">
        <v>1968</v>
      </c>
      <c r="W174" s="26" t="s">
        <v>973</v>
      </c>
      <c r="X174" s="26" t="s">
        <v>1900</v>
      </c>
      <c r="Y174" s="26" t="s">
        <v>2438</v>
      </c>
      <c r="Z174" s="26" t="s">
        <v>197</v>
      </c>
      <c r="AA174" s="26" t="s">
        <v>761</v>
      </c>
      <c r="AB174" s="26" t="s">
        <v>542</v>
      </c>
      <c r="AC174" s="26" t="s">
        <v>977</v>
      </c>
      <c r="AD174" s="26" t="s">
        <v>978</v>
      </c>
      <c r="AE174" s="26" t="s">
        <v>979</v>
      </c>
      <c r="AF174" s="26" t="s">
        <v>980</v>
      </c>
      <c r="AG174" s="26" t="s">
        <v>3278</v>
      </c>
      <c r="AH174" s="26" t="s">
        <v>980</v>
      </c>
      <c r="AI174" s="26" t="s">
        <v>3638</v>
      </c>
      <c r="AJ174" s="26" t="s">
        <v>1203</v>
      </c>
      <c r="AK174" s="26" t="s">
        <v>1201</v>
      </c>
      <c r="AL174" s="26" t="s">
        <v>3280</v>
      </c>
      <c r="AM174" s="26" t="s">
        <v>3639</v>
      </c>
      <c r="AN174" s="26" t="s">
        <v>1205</v>
      </c>
      <c r="AO174" s="26" t="s">
        <v>1157</v>
      </c>
      <c r="AP174" s="26" t="s">
        <v>713</v>
      </c>
      <c r="AQ174" s="26" t="s">
        <v>3635</v>
      </c>
      <c r="AR174" s="26" t="s">
        <v>1206</v>
      </c>
      <c r="AS174" s="26" t="s">
        <v>3640</v>
      </c>
      <c r="AT174" s="26" t="s">
        <v>3641</v>
      </c>
      <c r="AU174" s="26" t="s">
        <v>3642</v>
      </c>
      <c r="AV174" s="26" t="s">
        <v>3643</v>
      </c>
      <c r="AW174" s="26" t="s">
        <v>720</v>
      </c>
      <c r="AX174" s="26" t="s">
        <v>720</v>
      </c>
    </row>
    <row r="175" spans="1:50" x14ac:dyDescent="0.25">
      <c r="A175" s="26" t="s">
        <v>3644</v>
      </c>
      <c r="B175" s="26" t="s">
        <v>682</v>
      </c>
      <c r="C175" s="26" t="s">
        <v>3645</v>
      </c>
      <c r="D175" s="26" t="s">
        <v>3646</v>
      </c>
      <c r="E175" s="26" t="s">
        <v>3646</v>
      </c>
      <c r="F175" s="26" t="s">
        <v>3647</v>
      </c>
      <c r="H175" s="26" t="s">
        <v>1445</v>
      </c>
      <c r="I175" s="26" t="s">
        <v>3648</v>
      </c>
      <c r="J175" s="26" t="s">
        <v>1167</v>
      </c>
      <c r="K175" s="26" t="s">
        <v>690</v>
      </c>
      <c r="L175" s="26" t="s">
        <v>682</v>
      </c>
      <c r="M175" s="26" t="s">
        <v>3649</v>
      </c>
      <c r="N175" s="26" t="s">
        <v>3650</v>
      </c>
      <c r="O175" s="26" t="s">
        <v>3651</v>
      </c>
      <c r="P175" s="26" t="s">
        <v>3651</v>
      </c>
      <c r="Q175" s="26" t="s">
        <v>3652</v>
      </c>
      <c r="R175" s="26" t="s">
        <v>695</v>
      </c>
      <c r="S175" s="26" t="s">
        <v>3653</v>
      </c>
      <c r="T175" s="26" t="s">
        <v>3654</v>
      </c>
      <c r="U175" s="26" t="s">
        <v>3655</v>
      </c>
      <c r="V175" s="26" t="s">
        <v>3656</v>
      </c>
      <c r="W175" s="26" t="s">
        <v>973</v>
      </c>
      <c r="X175" s="26" t="s">
        <v>3657</v>
      </c>
      <c r="Y175" s="26" t="s">
        <v>2438</v>
      </c>
      <c r="Z175" s="26" t="s">
        <v>197</v>
      </c>
      <c r="AA175" s="26" t="s">
        <v>761</v>
      </c>
      <c r="AB175" s="26" t="s">
        <v>542</v>
      </c>
      <c r="AC175" s="26" t="s">
        <v>977</v>
      </c>
      <c r="AD175" s="26" t="s">
        <v>978</v>
      </c>
      <c r="AE175" s="26" t="s">
        <v>979</v>
      </c>
      <c r="AF175" s="26" t="s">
        <v>980</v>
      </c>
      <c r="AG175" s="26" t="s">
        <v>3278</v>
      </c>
      <c r="AH175" s="26" t="s">
        <v>980</v>
      </c>
      <c r="AI175" s="26" t="s">
        <v>3658</v>
      </c>
      <c r="AJ175" s="26" t="s">
        <v>1227</v>
      </c>
      <c r="AK175" s="26" t="s">
        <v>1225</v>
      </c>
      <c r="AL175" s="26" t="s">
        <v>3280</v>
      </c>
      <c r="AM175" s="26" t="s">
        <v>3659</v>
      </c>
      <c r="AN175" s="26" t="s">
        <v>1229</v>
      </c>
      <c r="AO175" s="26" t="s">
        <v>1157</v>
      </c>
      <c r="AP175" s="26" t="s">
        <v>713</v>
      </c>
      <c r="AQ175" s="26" t="s">
        <v>3653</v>
      </c>
      <c r="AR175" s="26" t="s">
        <v>1206</v>
      </c>
      <c r="AS175" s="26" t="s">
        <v>3660</v>
      </c>
      <c r="AT175" s="26" t="s">
        <v>3661</v>
      </c>
      <c r="AU175" s="26" t="s">
        <v>3662</v>
      </c>
      <c r="AV175" s="26" t="s">
        <v>3663</v>
      </c>
      <c r="AW175" s="26" t="s">
        <v>720</v>
      </c>
      <c r="AX175" s="26" t="s">
        <v>720</v>
      </c>
    </row>
    <row r="176" spans="1:50" x14ac:dyDescent="0.25">
      <c r="A176" s="26" t="s">
        <v>3664</v>
      </c>
      <c r="B176" s="26" t="s">
        <v>682</v>
      </c>
      <c r="C176" s="26" t="s">
        <v>3665</v>
      </c>
      <c r="D176" s="26" t="s">
        <v>389</v>
      </c>
      <c r="E176" s="26" t="s">
        <v>389</v>
      </c>
      <c r="F176" s="26" t="s">
        <v>3666</v>
      </c>
      <c r="H176" s="26" t="s">
        <v>1513</v>
      </c>
      <c r="I176" s="26" t="s">
        <v>3667</v>
      </c>
      <c r="J176" s="26" t="s">
        <v>2101</v>
      </c>
      <c r="K176" s="26" t="s">
        <v>779</v>
      </c>
      <c r="L176" s="26" t="s">
        <v>682</v>
      </c>
      <c r="M176" s="26" t="s">
        <v>3668</v>
      </c>
      <c r="N176" s="26" t="s">
        <v>3669</v>
      </c>
      <c r="O176" s="26" t="s">
        <v>3670</v>
      </c>
      <c r="P176" s="26" t="s">
        <v>3670</v>
      </c>
      <c r="Q176" s="26" t="s">
        <v>3671</v>
      </c>
      <c r="R176" s="26" t="s">
        <v>695</v>
      </c>
      <c r="S176" s="26" t="s">
        <v>3672</v>
      </c>
      <c r="T176" s="26" t="s">
        <v>3673</v>
      </c>
      <c r="U176" s="26" t="s">
        <v>134</v>
      </c>
      <c r="V176" s="26" t="s">
        <v>1614</v>
      </c>
      <c r="W176" s="26" t="s">
        <v>973</v>
      </c>
      <c r="X176" s="26" t="s">
        <v>701</v>
      </c>
      <c r="Y176" s="26" t="s">
        <v>2438</v>
      </c>
      <c r="Z176" s="26" t="s">
        <v>197</v>
      </c>
      <c r="AA176" s="26" t="s">
        <v>761</v>
      </c>
      <c r="AB176" s="26" t="s">
        <v>542</v>
      </c>
      <c r="AC176" s="26" t="s">
        <v>3197</v>
      </c>
      <c r="AD176" s="26" t="s">
        <v>3198</v>
      </c>
      <c r="AE176" s="26" t="s">
        <v>1005</v>
      </c>
      <c r="AF176" s="26" t="s">
        <v>6</v>
      </c>
      <c r="AG176" s="26" t="s">
        <v>3244</v>
      </c>
      <c r="AH176" s="26" t="s">
        <v>6</v>
      </c>
      <c r="AI176" s="26" t="s">
        <v>3674</v>
      </c>
      <c r="AJ176" s="26" t="s">
        <v>1227</v>
      </c>
      <c r="AK176" s="26" t="s">
        <v>1225</v>
      </c>
      <c r="AL176" s="26" t="s">
        <v>3246</v>
      </c>
      <c r="AM176" s="26" t="s">
        <v>3675</v>
      </c>
      <c r="AN176" s="26" t="s">
        <v>1229</v>
      </c>
      <c r="AO176" s="26" t="s">
        <v>1157</v>
      </c>
      <c r="AP176" s="26" t="s">
        <v>713</v>
      </c>
      <c r="AR176" s="26" t="s">
        <v>1206</v>
      </c>
      <c r="AS176" s="26" t="s">
        <v>3676</v>
      </c>
      <c r="AT176" s="26" t="s">
        <v>3677</v>
      </c>
      <c r="AU176" s="26" t="s">
        <v>3678</v>
      </c>
      <c r="AV176" s="26" t="s">
        <v>3679</v>
      </c>
      <c r="AW176" s="26" t="s">
        <v>720</v>
      </c>
      <c r="AX176" s="26" t="s">
        <v>720</v>
      </c>
    </row>
    <row r="177" spans="1:50" x14ac:dyDescent="0.25">
      <c r="A177" s="26" t="s">
        <v>3680</v>
      </c>
      <c r="B177" s="26" t="s">
        <v>682</v>
      </c>
      <c r="C177" s="26" t="s">
        <v>3681</v>
      </c>
      <c r="D177" s="26" t="s">
        <v>3682</v>
      </c>
      <c r="E177" s="26" t="s">
        <v>3682</v>
      </c>
      <c r="F177" s="26" t="s">
        <v>3683</v>
      </c>
      <c r="H177" s="26" t="s">
        <v>1445</v>
      </c>
      <c r="I177" s="26" t="s">
        <v>3684</v>
      </c>
      <c r="J177" s="26" t="s">
        <v>1732</v>
      </c>
      <c r="K177" s="26" t="s">
        <v>690</v>
      </c>
      <c r="L177" s="26" t="s">
        <v>682</v>
      </c>
      <c r="M177" s="26" t="s">
        <v>14</v>
      </c>
      <c r="N177" s="26" t="s">
        <v>3685</v>
      </c>
      <c r="O177" s="26" t="s">
        <v>3686</v>
      </c>
      <c r="P177" s="26" t="s">
        <v>3686</v>
      </c>
      <c r="Q177" s="26" t="s">
        <v>3687</v>
      </c>
      <c r="R177" s="26" t="s">
        <v>695</v>
      </c>
      <c r="S177" s="26" t="s">
        <v>3688</v>
      </c>
      <c r="T177" s="26" t="s">
        <v>3689</v>
      </c>
      <c r="U177" s="26" t="s">
        <v>3690</v>
      </c>
      <c r="V177" s="26" t="s">
        <v>1295</v>
      </c>
      <c r="W177" s="26" t="s">
        <v>973</v>
      </c>
      <c r="X177" s="26" t="s">
        <v>3691</v>
      </c>
      <c r="Y177" s="26" t="s">
        <v>2438</v>
      </c>
      <c r="Z177" s="26" t="s">
        <v>197</v>
      </c>
      <c r="AA177" s="26" t="s">
        <v>761</v>
      </c>
      <c r="AB177" s="26" t="s">
        <v>542</v>
      </c>
      <c r="AC177" s="26" t="s">
        <v>977</v>
      </c>
      <c r="AD177" s="26" t="s">
        <v>978</v>
      </c>
      <c r="AE177" s="26" t="s">
        <v>979</v>
      </c>
      <c r="AF177" s="26" t="s">
        <v>980</v>
      </c>
      <c r="AG177" s="26" t="s">
        <v>3278</v>
      </c>
      <c r="AH177" s="26" t="s">
        <v>980</v>
      </c>
      <c r="AI177" s="26" t="s">
        <v>3692</v>
      </c>
      <c r="AJ177" s="26" t="s">
        <v>1251</v>
      </c>
      <c r="AK177" s="26" t="s">
        <v>1249</v>
      </c>
      <c r="AL177" s="26" t="s">
        <v>3280</v>
      </c>
      <c r="AM177" s="26" t="s">
        <v>3693</v>
      </c>
      <c r="AN177" s="26" t="s">
        <v>1253</v>
      </c>
      <c r="AO177" s="26" t="s">
        <v>1157</v>
      </c>
      <c r="AP177" s="26" t="s">
        <v>713</v>
      </c>
      <c r="AR177" s="26" t="s">
        <v>1206</v>
      </c>
      <c r="AS177" s="26" t="s">
        <v>3694</v>
      </c>
      <c r="AT177" s="26" t="s">
        <v>3695</v>
      </c>
      <c r="AU177" s="26" t="s">
        <v>3696</v>
      </c>
      <c r="AV177" s="26" t="s">
        <v>3697</v>
      </c>
      <c r="AW177" s="26" t="s">
        <v>720</v>
      </c>
      <c r="AX177" s="26" t="s">
        <v>720</v>
      </c>
    </row>
    <row r="178" spans="1:50" x14ac:dyDescent="0.25">
      <c r="A178" s="26" t="s">
        <v>3698</v>
      </c>
      <c r="B178" s="26" t="s">
        <v>682</v>
      </c>
      <c r="C178" s="26" t="s">
        <v>3699</v>
      </c>
      <c r="D178" s="26" t="s">
        <v>357</v>
      </c>
      <c r="E178" s="26" t="s">
        <v>357</v>
      </c>
      <c r="F178" s="26" t="s">
        <v>357</v>
      </c>
      <c r="H178" s="26" t="s">
        <v>1190</v>
      </c>
      <c r="I178" s="26" t="s">
        <v>98</v>
      </c>
      <c r="J178" s="26" t="s">
        <v>2933</v>
      </c>
      <c r="K178" s="26" t="s">
        <v>690</v>
      </c>
      <c r="L178" s="26" t="s">
        <v>682</v>
      </c>
      <c r="M178" s="26" t="s">
        <v>38</v>
      </c>
      <c r="N178" s="26" t="s">
        <v>3700</v>
      </c>
      <c r="O178" s="26" t="s">
        <v>3701</v>
      </c>
      <c r="P178" s="26" t="s">
        <v>3701</v>
      </c>
      <c r="Q178" s="26" t="s">
        <v>3702</v>
      </c>
      <c r="R178" s="26" t="s">
        <v>695</v>
      </c>
      <c r="S178" s="26" t="s">
        <v>358</v>
      </c>
      <c r="T178" s="26" t="s">
        <v>3703</v>
      </c>
      <c r="U178" s="26" t="s">
        <v>99</v>
      </c>
      <c r="V178" s="26" t="s">
        <v>3294</v>
      </c>
      <c r="W178" s="26" t="s">
        <v>973</v>
      </c>
      <c r="X178" s="26" t="s">
        <v>3704</v>
      </c>
      <c r="Y178" s="26" t="s">
        <v>2438</v>
      </c>
      <c r="Z178" s="26" t="s">
        <v>197</v>
      </c>
      <c r="AA178" s="26" t="s">
        <v>761</v>
      </c>
      <c r="AB178" s="26" t="s">
        <v>542</v>
      </c>
      <c r="AC178" s="26" t="s">
        <v>3197</v>
      </c>
      <c r="AD178" s="26" t="s">
        <v>3198</v>
      </c>
      <c r="AE178" s="26" t="s">
        <v>1005</v>
      </c>
      <c r="AF178" s="26" t="s">
        <v>6</v>
      </c>
      <c r="AG178" s="26" t="s">
        <v>3244</v>
      </c>
      <c r="AH178" s="26" t="s">
        <v>6</v>
      </c>
      <c r="AI178" s="26" t="s">
        <v>3705</v>
      </c>
      <c r="AJ178" s="26" t="s">
        <v>1251</v>
      </c>
      <c r="AK178" s="26" t="s">
        <v>1249</v>
      </c>
      <c r="AL178" s="26" t="s">
        <v>3246</v>
      </c>
      <c r="AM178" s="26" t="s">
        <v>3706</v>
      </c>
      <c r="AN178" s="26" t="s">
        <v>1253</v>
      </c>
      <c r="AO178" s="26" t="s">
        <v>1157</v>
      </c>
      <c r="AP178" s="26" t="s">
        <v>713</v>
      </c>
      <c r="AQ178" s="26" t="s">
        <v>3707</v>
      </c>
      <c r="AR178" s="26" t="s">
        <v>1206</v>
      </c>
      <c r="AS178" s="26" t="s">
        <v>3708</v>
      </c>
      <c r="AT178" s="26" t="s">
        <v>3709</v>
      </c>
      <c r="AU178" s="26" t="s">
        <v>3710</v>
      </c>
      <c r="AV178" s="26" t="s">
        <v>3711</v>
      </c>
      <c r="AW178" s="26" t="s">
        <v>720</v>
      </c>
      <c r="AX178" s="26" t="s">
        <v>720</v>
      </c>
    </row>
    <row r="179" spans="1:50" x14ac:dyDescent="0.25">
      <c r="A179" s="26" t="s">
        <v>3712</v>
      </c>
      <c r="B179" s="26" t="s">
        <v>682</v>
      </c>
      <c r="C179" s="26" t="s">
        <v>3713</v>
      </c>
      <c r="D179" s="26" t="s">
        <v>3714</v>
      </c>
      <c r="E179" s="26" t="s">
        <v>3714</v>
      </c>
      <c r="F179" s="26" t="s">
        <v>3715</v>
      </c>
      <c r="G179" s="26" t="s">
        <v>775</v>
      </c>
      <c r="H179" s="26" t="s">
        <v>1445</v>
      </c>
      <c r="I179" s="26" t="s">
        <v>3716</v>
      </c>
      <c r="J179" s="26" t="s">
        <v>939</v>
      </c>
      <c r="K179" s="26" t="s">
        <v>779</v>
      </c>
      <c r="L179" s="26" t="s">
        <v>682</v>
      </c>
      <c r="M179" s="26" t="s">
        <v>172</v>
      </c>
      <c r="N179" s="26" t="s">
        <v>3717</v>
      </c>
      <c r="O179" s="26" t="s">
        <v>3718</v>
      </c>
      <c r="P179" s="26" t="s">
        <v>3718</v>
      </c>
      <c r="Q179" s="26" t="s">
        <v>3719</v>
      </c>
      <c r="R179" s="26" t="s">
        <v>695</v>
      </c>
      <c r="S179" s="26" t="s">
        <v>3720</v>
      </c>
      <c r="T179" s="26" t="s">
        <v>3721</v>
      </c>
      <c r="U179" s="26" t="s">
        <v>3722</v>
      </c>
      <c r="V179" s="26" t="s">
        <v>1001</v>
      </c>
      <c r="W179" s="26" t="s">
        <v>973</v>
      </c>
      <c r="X179" s="26" t="s">
        <v>3723</v>
      </c>
      <c r="Y179" s="26" t="s">
        <v>2438</v>
      </c>
      <c r="Z179" s="26" t="s">
        <v>197</v>
      </c>
      <c r="AA179" s="26" t="s">
        <v>761</v>
      </c>
      <c r="AB179" s="26" t="s">
        <v>542</v>
      </c>
      <c r="AC179" s="26" t="s">
        <v>977</v>
      </c>
      <c r="AD179" s="26" t="s">
        <v>978</v>
      </c>
      <c r="AE179" s="26" t="s">
        <v>979</v>
      </c>
      <c r="AF179" s="26" t="s">
        <v>980</v>
      </c>
      <c r="AG179" s="26" t="s">
        <v>3278</v>
      </c>
      <c r="AH179" s="26" t="s">
        <v>980</v>
      </c>
      <c r="AI179" s="26" t="s">
        <v>3724</v>
      </c>
      <c r="AJ179" s="26" t="s">
        <v>1277</v>
      </c>
      <c r="AK179" s="26" t="s">
        <v>1275</v>
      </c>
      <c r="AL179" s="26" t="s">
        <v>3280</v>
      </c>
      <c r="AM179" s="26" t="s">
        <v>3725</v>
      </c>
      <c r="AN179" s="26" t="s">
        <v>1279</v>
      </c>
      <c r="AO179" s="26" t="s">
        <v>1157</v>
      </c>
      <c r="AP179" s="26" t="s">
        <v>713</v>
      </c>
      <c r="AQ179" s="26" t="s">
        <v>3720</v>
      </c>
      <c r="AR179" s="26" t="s">
        <v>1206</v>
      </c>
      <c r="AS179" s="26" t="s">
        <v>3726</v>
      </c>
      <c r="AT179" s="26" t="s">
        <v>3727</v>
      </c>
      <c r="AU179" s="26" t="s">
        <v>3728</v>
      </c>
      <c r="AV179" s="26" t="s">
        <v>3729</v>
      </c>
      <c r="AW179" s="26" t="s">
        <v>720</v>
      </c>
      <c r="AX179" s="26" t="s">
        <v>720</v>
      </c>
    </row>
    <row r="180" spans="1:50" x14ac:dyDescent="0.25">
      <c r="A180" s="26" t="s">
        <v>3730</v>
      </c>
      <c r="B180" s="26" t="s">
        <v>682</v>
      </c>
      <c r="C180" s="26" t="s">
        <v>3731</v>
      </c>
      <c r="D180" s="26" t="s">
        <v>272</v>
      </c>
      <c r="E180" s="26" t="s">
        <v>272</v>
      </c>
      <c r="F180" s="26" t="s">
        <v>3732</v>
      </c>
      <c r="H180" s="26" t="s">
        <v>1513</v>
      </c>
      <c r="I180" s="26" t="s">
        <v>3733</v>
      </c>
      <c r="J180" s="26" t="s">
        <v>1167</v>
      </c>
      <c r="K180" s="26" t="s">
        <v>690</v>
      </c>
      <c r="L180" s="26" t="s">
        <v>682</v>
      </c>
      <c r="M180" s="26" t="s">
        <v>177</v>
      </c>
      <c r="N180" s="26" t="s">
        <v>3734</v>
      </c>
      <c r="O180" s="26" t="s">
        <v>3735</v>
      </c>
      <c r="P180" s="26" t="s">
        <v>3735</v>
      </c>
      <c r="Q180" s="26" t="s">
        <v>3736</v>
      </c>
      <c r="R180" s="26" t="s">
        <v>695</v>
      </c>
      <c r="S180" s="26" t="s">
        <v>273</v>
      </c>
      <c r="T180" s="26" t="s">
        <v>3737</v>
      </c>
      <c r="U180" s="26" t="s">
        <v>3738</v>
      </c>
      <c r="V180" s="26" t="s">
        <v>3739</v>
      </c>
      <c r="W180" s="26" t="s">
        <v>973</v>
      </c>
      <c r="X180" s="26" t="s">
        <v>3740</v>
      </c>
      <c r="Y180" s="26" t="s">
        <v>2438</v>
      </c>
      <c r="Z180" s="26" t="s">
        <v>197</v>
      </c>
      <c r="AA180" s="26" t="s">
        <v>761</v>
      </c>
      <c r="AB180" s="26" t="s">
        <v>542</v>
      </c>
      <c r="AC180" s="26" t="s">
        <v>3197</v>
      </c>
      <c r="AD180" s="26" t="s">
        <v>3198</v>
      </c>
      <c r="AE180" s="26" t="s">
        <v>1005</v>
      </c>
      <c r="AF180" s="26" t="s">
        <v>6</v>
      </c>
      <c r="AG180" s="26" t="s">
        <v>3244</v>
      </c>
      <c r="AH180" s="26" t="s">
        <v>6</v>
      </c>
      <c r="AI180" s="26" t="s">
        <v>3741</v>
      </c>
      <c r="AJ180" s="26" t="s">
        <v>1277</v>
      </c>
      <c r="AK180" s="26" t="s">
        <v>1275</v>
      </c>
      <c r="AL180" s="26" t="s">
        <v>3246</v>
      </c>
      <c r="AM180" s="26" t="s">
        <v>3742</v>
      </c>
      <c r="AN180" s="26" t="s">
        <v>1279</v>
      </c>
      <c r="AO180" s="26" t="s">
        <v>1157</v>
      </c>
      <c r="AP180" s="26" t="s">
        <v>713</v>
      </c>
      <c r="AQ180" s="26" t="s">
        <v>3743</v>
      </c>
      <c r="AR180" s="26" t="s">
        <v>1206</v>
      </c>
      <c r="AS180" s="26" t="s">
        <v>3744</v>
      </c>
      <c r="AT180" s="26" t="s">
        <v>3745</v>
      </c>
      <c r="AU180" s="26" t="s">
        <v>3746</v>
      </c>
      <c r="AV180" s="26" t="s">
        <v>3747</v>
      </c>
      <c r="AW180" s="26" t="s">
        <v>720</v>
      </c>
      <c r="AX180" s="26" t="s">
        <v>720</v>
      </c>
    </row>
    <row r="181" spans="1:50" x14ac:dyDescent="0.25">
      <c r="A181" s="26" t="s">
        <v>3748</v>
      </c>
      <c r="B181" s="26" t="s">
        <v>682</v>
      </c>
      <c r="C181" s="26" t="s">
        <v>3749</v>
      </c>
      <c r="D181" s="26" t="s">
        <v>3750</v>
      </c>
      <c r="E181" s="26" t="s">
        <v>3750</v>
      </c>
      <c r="F181" s="26" t="s">
        <v>3751</v>
      </c>
      <c r="H181" s="26" t="s">
        <v>1513</v>
      </c>
      <c r="I181" s="26" t="s">
        <v>3752</v>
      </c>
      <c r="J181" s="26" t="s">
        <v>920</v>
      </c>
      <c r="K181" s="26" t="s">
        <v>779</v>
      </c>
      <c r="L181" s="26" t="s">
        <v>682</v>
      </c>
      <c r="M181" s="26" t="s">
        <v>2190</v>
      </c>
      <c r="N181" s="26" t="s">
        <v>3753</v>
      </c>
      <c r="O181" s="26" t="s">
        <v>3754</v>
      </c>
      <c r="P181" s="26" t="s">
        <v>3754</v>
      </c>
      <c r="Q181" s="26" t="s">
        <v>3755</v>
      </c>
      <c r="R181" s="26" t="s">
        <v>695</v>
      </c>
      <c r="S181" s="26" t="s">
        <v>3756</v>
      </c>
      <c r="T181" s="26" t="s">
        <v>3757</v>
      </c>
      <c r="U181" s="26" t="s">
        <v>3758</v>
      </c>
      <c r="V181" s="26" t="s">
        <v>2535</v>
      </c>
      <c r="W181" s="26" t="s">
        <v>973</v>
      </c>
      <c r="X181" s="26" t="s">
        <v>701</v>
      </c>
      <c r="Y181" s="26" t="s">
        <v>2438</v>
      </c>
      <c r="Z181" s="26" t="s">
        <v>197</v>
      </c>
      <c r="AA181" s="26" t="s">
        <v>761</v>
      </c>
      <c r="AB181" s="26" t="s">
        <v>542</v>
      </c>
      <c r="AC181" s="26" t="s">
        <v>977</v>
      </c>
      <c r="AD181" s="26" t="s">
        <v>978</v>
      </c>
      <c r="AE181" s="26" t="s">
        <v>979</v>
      </c>
      <c r="AF181" s="26" t="s">
        <v>980</v>
      </c>
      <c r="AG181" s="26" t="s">
        <v>3278</v>
      </c>
      <c r="AH181" s="26" t="s">
        <v>980</v>
      </c>
      <c r="AI181" s="26" t="s">
        <v>3759</v>
      </c>
      <c r="AJ181" s="26" t="s">
        <v>1299</v>
      </c>
      <c r="AK181" s="26" t="s">
        <v>1297</v>
      </c>
      <c r="AL181" s="26" t="s">
        <v>3280</v>
      </c>
      <c r="AM181" s="26" t="s">
        <v>3760</v>
      </c>
      <c r="AN181" s="26" t="s">
        <v>1301</v>
      </c>
      <c r="AO181" s="26" t="s">
        <v>1157</v>
      </c>
      <c r="AP181" s="26" t="s">
        <v>713</v>
      </c>
      <c r="AQ181" s="26" t="s">
        <v>3756</v>
      </c>
      <c r="AR181" s="26" t="s">
        <v>1206</v>
      </c>
      <c r="AS181" s="26" t="s">
        <v>3761</v>
      </c>
      <c r="AT181" s="26" t="s">
        <v>3762</v>
      </c>
      <c r="AU181" s="26" t="s">
        <v>3763</v>
      </c>
      <c r="AV181" s="26" t="s">
        <v>3764</v>
      </c>
      <c r="AW181" s="26" t="s">
        <v>720</v>
      </c>
      <c r="AX181" s="26" t="s">
        <v>720</v>
      </c>
    </row>
    <row r="182" spans="1:50" x14ac:dyDescent="0.25">
      <c r="A182" s="26" t="s">
        <v>3765</v>
      </c>
      <c r="B182" s="26" t="s">
        <v>682</v>
      </c>
      <c r="C182" s="26" t="s">
        <v>3766</v>
      </c>
      <c r="D182" s="26" t="s">
        <v>443</v>
      </c>
      <c r="E182" s="26" t="s">
        <v>443</v>
      </c>
      <c r="F182" s="26" t="s">
        <v>3767</v>
      </c>
      <c r="H182" s="26" t="s">
        <v>3768</v>
      </c>
      <c r="I182" s="26" t="s">
        <v>3769</v>
      </c>
      <c r="J182" s="26" t="s">
        <v>1192</v>
      </c>
      <c r="K182" s="26" t="s">
        <v>690</v>
      </c>
      <c r="L182" s="26" t="s">
        <v>682</v>
      </c>
      <c r="M182" s="26" t="s">
        <v>172</v>
      </c>
      <c r="N182" s="26" t="s">
        <v>3770</v>
      </c>
      <c r="O182" s="26" t="s">
        <v>3771</v>
      </c>
      <c r="P182" s="26" t="s">
        <v>3771</v>
      </c>
      <c r="Q182" s="26" t="s">
        <v>3772</v>
      </c>
      <c r="R182" s="26" t="s">
        <v>695</v>
      </c>
      <c r="S182" s="26" t="s">
        <v>444</v>
      </c>
      <c r="T182" s="26" t="s">
        <v>3773</v>
      </c>
      <c r="U182" s="26" t="s">
        <v>189</v>
      </c>
      <c r="V182" s="26" t="s">
        <v>3774</v>
      </c>
      <c r="W182" s="26" t="s">
        <v>973</v>
      </c>
      <c r="X182" s="26" t="s">
        <v>3775</v>
      </c>
      <c r="Y182" s="26" t="s">
        <v>2438</v>
      </c>
      <c r="Z182" s="26" t="s">
        <v>197</v>
      </c>
      <c r="AA182" s="26" t="s">
        <v>761</v>
      </c>
      <c r="AB182" s="26" t="s">
        <v>542</v>
      </c>
      <c r="AC182" s="26" t="s">
        <v>3197</v>
      </c>
      <c r="AD182" s="26" t="s">
        <v>3198</v>
      </c>
      <c r="AE182" s="26" t="s">
        <v>1005</v>
      </c>
      <c r="AF182" s="26" t="s">
        <v>6</v>
      </c>
      <c r="AG182" s="26" t="s">
        <v>3244</v>
      </c>
      <c r="AH182" s="26" t="s">
        <v>6</v>
      </c>
      <c r="AI182" s="26" t="s">
        <v>3776</v>
      </c>
      <c r="AJ182" s="26" t="s">
        <v>1299</v>
      </c>
      <c r="AK182" s="26" t="s">
        <v>1297</v>
      </c>
      <c r="AL182" s="26" t="s">
        <v>3246</v>
      </c>
      <c r="AM182" s="26" t="s">
        <v>3777</v>
      </c>
      <c r="AN182" s="26" t="s">
        <v>1301</v>
      </c>
      <c r="AO182" s="26" t="s">
        <v>1157</v>
      </c>
      <c r="AP182" s="26" t="s">
        <v>713</v>
      </c>
      <c r="AR182" s="26" t="s">
        <v>1206</v>
      </c>
      <c r="AS182" s="26" t="s">
        <v>3778</v>
      </c>
      <c r="AT182" s="26" t="s">
        <v>3779</v>
      </c>
      <c r="AU182" s="26" t="s">
        <v>3780</v>
      </c>
      <c r="AV182" s="26" t="s">
        <v>3781</v>
      </c>
      <c r="AW182" s="26" t="s">
        <v>720</v>
      </c>
      <c r="AX182" s="26" t="s">
        <v>720</v>
      </c>
    </row>
    <row r="183" spans="1:50" x14ac:dyDescent="0.25">
      <c r="A183" s="26" t="s">
        <v>3782</v>
      </c>
      <c r="B183" s="26" t="s">
        <v>682</v>
      </c>
      <c r="C183" s="26" t="s">
        <v>3783</v>
      </c>
      <c r="D183" s="26" t="s">
        <v>451</v>
      </c>
      <c r="E183" s="26" t="s">
        <v>451</v>
      </c>
      <c r="F183" s="26" t="s">
        <v>3784</v>
      </c>
      <c r="H183" s="26" t="s">
        <v>1513</v>
      </c>
      <c r="I183" s="26" t="s">
        <v>194</v>
      </c>
      <c r="J183" s="26" t="s">
        <v>1018</v>
      </c>
      <c r="K183" s="26" t="s">
        <v>690</v>
      </c>
      <c r="L183" s="26" t="s">
        <v>682</v>
      </c>
      <c r="M183" s="26" t="s">
        <v>177</v>
      </c>
      <c r="N183" s="26" t="s">
        <v>3785</v>
      </c>
      <c r="O183" s="26" t="s">
        <v>3786</v>
      </c>
      <c r="P183" s="26" t="s">
        <v>3786</v>
      </c>
      <c r="Q183" s="26" t="s">
        <v>3787</v>
      </c>
      <c r="R183" s="26" t="s">
        <v>695</v>
      </c>
      <c r="S183" s="26" t="s">
        <v>452</v>
      </c>
      <c r="T183" s="26" t="s">
        <v>3788</v>
      </c>
      <c r="U183" s="26" t="s">
        <v>196</v>
      </c>
      <c r="V183" s="26" t="s">
        <v>3789</v>
      </c>
      <c r="W183" s="26" t="s">
        <v>973</v>
      </c>
      <c r="X183" s="26" t="s">
        <v>3790</v>
      </c>
      <c r="Y183" s="26" t="s">
        <v>2438</v>
      </c>
      <c r="Z183" s="26" t="s">
        <v>197</v>
      </c>
      <c r="AA183" s="26" t="s">
        <v>761</v>
      </c>
      <c r="AB183" s="26" t="s">
        <v>542</v>
      </c>
      <c r="AC183" s="26" t="s">
        <v>3197</v>
      </c>
      <c r="AD183" s="26" t="s">
        <v>3198</v>
      </c>
      <c r="AE183" s="26" t="s">
        <v>1005</v>
      </c>
      <c r="AF183" s="26" t="s">
        <v>6</v>
      </c>
      <c r="AG183" s="26" t="s">
        <v>3244</v>
      </c>
      <c r="AH183" s="26" t="s">
        <v>6</v>
      </c>
      <c r="AI183" s="26" t="s">
        <v>3791</v>
      </c>
      <c r="AJ183" s="26" t="s">
        <v>1321</v>
      </c>
      <c r="AK183" s="26" t="s">
        <v>1319</v>
      </c>
      <c r="AL183" s="26" t="s">
        <v>3246</v>
      </c>
      <c r="AM183" s="26" t="s">
        <v>3792</v>
      </c>
      <c r="AN183" s="26" t="s">
        <v>1323</v>
      </c>
      <c r="AO183" s="26" t="s">
        <v>1157</v>
      </c>
      <c r="AP183" s="26" t="s">
        <v>713</v>
      </c>
      <c r="AQ183" s="26" t="s">
        <v>452</v>
      </c>
      <c r="AR183" s="26" t="s">
        <v>1206</v>
      </c>
      <c r="AS183" s="26" t="s">
        <v>3793</v>
      </c>
      <c r="AT183" s="26" t="s">
        <v>3794</v>
      </c>
      <c r="AU183" s="26" t="s">
        <v>3795</v>
      </c>
      <c r="AV183" s="26" t="s">
        <v>3796</v>
      </c>
      <c r="AW183" s="26" t="s">
        <v>720</v>
      </c>
      <c r="AX183" s="26" t="s">
        <v>720</v>
      </c>
    </row>
    <row r="184" spans="1:50" x14ac:dyDescent="0.25">
      <c r="A184" s="26" t="s">
        <v>3797</v>
      </c>
      <c r="B184" s="26" t="s">
        <v>682</v>
      </c>
      <c r="C184" s="26" t="s">
        <v>3798</v>
      </c>
      <c r="D184" s="26" t="s">
        <v>3799</v>
      </c>
      <c r="E184" s="26" t="s">
        <v>3799</v>
      </c>
      <c r="F184" s="26" t="s">
        <v>3800</v>
      </c>
      <c r="H184" s="26" t="s">
        <v>1445</v>
      </c>
      <c r="I184" s="26" t="s">
        <v>3801</v>
      </c>
      <c r="J184" s="26" t="s">
        <v>1379</v>
      </c>
      <c r="K184" s="26" t="s">
        <v>690</v>
      </c>
      <c r="L184" s="26" t="s">
        <v>682</v>
      </c>
      <c r="M184" s="26" t="s">
        <v>33</v>
      </c>
      <c r="N184" s="26" t="s">
        <v>3802</v>
      </c>
      <c r="O184" s="26" t="s">
        <v>3803</v>
      </c>
      <c r="P184" s="26" t="s">
        <v>3803</v>
      </c>
      <c r="Q184" s="26" t="s">
        <v>3804</v>
      </c>
      <c r="R184" s="26" t="s">
        <v>695</v>
      </c>
      <c r="S184" s="26" t="s">
        <v>3805</v>
      </c>
      <c r="T184" s="26" t="s">
        <v>3806</v>
      </c>
      <c r="U184" s="26" t="s">
        <v>3807</v>
      </c>
      <c r="V184" s="26" t="s">
        <v>2159</v>
      </c>
      <c r="W184" s="26" t="s">
        <v>973</v>
      </c>
      <c r="X184" s="26" t="s">
        <v>3356</v>
      </c>
      <c r="Y184" s="26" t="s">
        <v>2438</v>
      </c>
      <c r="Z184" s="26" t="s">
        <v>197</v>
      </c>
      <c r="AA184" s="26" t="s">
        <v>761</v>
      </c>
      <c r="AB184" s="26" t="s">
        <v>542</v>
      </c>
      <c r="AC184" s="26" t="s">
        <v>977</v>
      </c>
      <c r="AD184" s="26" t="s">
        <v>978</v>
      </c>
      <c r="AE184" s="26" t="s">
        <v>979</v>
      </c>
      <c r="AF184" s="26" t="s">
        <v>980</v>
      </c>
      <c r="AG184" s="26" t="s">
        <v>3278</v>
      </c>
      <c r="AH184" s="26" t="s">
        <v>980</v>
      </c>
      <c r="AI184" s="26" t="s">
        <v>3808</v>
      </c>
      <c r="AJ184" s="26" t="s">
        <v>1345</v>
      </c>
      <c r="AK184" s="26" t="s">
        <v>1343</v>
      </c>
      <c r="AL184" s="26" t="s">
        <v>3280</v>
      </c>
      <c r="AM184" s="26" t="s">
        <v>3809</v>
      </c>
      <c r="AN184" s="26" t="s">
        <v>1347</v>
      </c>
      <c r="AO184" s="26" t="s">
        <v>1157</v>
      </c>
      <c r="AP184" s="26" t="s">
        <v>713</v>
      </c>
      <c r="AR184" s="26" t="s">
        <v>1206</v>
      </c>
      <c r="AS184" s="26" t="s">
        <v>3810</v>
      </c>
      <c r="AT184" s="26" t="s">
        <v>3811</v>
      </c>
      <c r="AU184" s="26" t="s">
        <v>3812</v>
      </c>
      <c r="AV184" s="26" t="s">
        <v>3813</v>
      </c>
      <c r="AW184" s="26" t="s">
        <v>720</v>
      </c>
      <c r="AX184" s="26" t="s">
        <v>720</v>
      </c>
    </row>
    <row r="185" spans="1:50" x14ac:dyDescent="0.25">
      <c r="A185" s="26" t="s">
        <v>3814</v>
      </c>
      <c r="B185" s="26" t="s">
        <v>682</v>
      </c>
      <c r="C185" s="26" t="s">
        <v>3815</v>
      </c>
      <c r="D185" s="26" t="s">
        <v>325</v>
      </c>
      <c r="E185" s="26" t="s">
        <v>325</v>
      </c>
      <c r="F185" s="26" t="s">
        <v>3816</v>
      </c>
      <c r="H185" s="26" t="s">
        <v>1513</v>
      </c>
      <c r="I185" s="26" t="s">
        <v>3817</v>
      </c>
      <c r="J185" s="26" t="s">
        <v>1046</v>
      </c>
      <c r="K185" s="26" t="s">
        <v>690</v>
      </c>
      <c r="L185" s="26" t="s">
        <v>682</v>
      </c>
      <c r="M185" s="26" t="s">
        <v>68</v>
      </c>
      <c r="N185" s="26" t="s">
        <v>3818</v>
      </c>
      <c r="O185" s="26" t="s">
        <v>3819</v>
      </c>
      <c r="P185" s="26" t="s">
        <v>3819</v>
      </c>
      <c r="Q185" s="26" t="s">
        <v>3820</v>
      </c>
      <c r="R185" s="26" t="s">
        <v>695</v>
      </c>
      <c r="S185" s="26" t="s">
        <v>326</v>
      </c>
      <c r="T185" s="26" t="s">
        <v>3821</v>
      </c>
      <c r="U185" s="26" t="s">
        <v>69</v>
      </c>
      <c r="V185" s="26" t="s">
        <v>3822</v>
      </c>
      <c r="W185" s="26" t="s">
        <v>973</v>
      </c>
      <c r="X185" s="26" t="s">
        <v>3823</v>
      </c>
      <c r="Y185" s="26" t="s">
        <v>2438</v>
      </c>
      <c r="Z185" s="26" t="s">
        <v>197</v>
      </c>
      <c r="AA185" s="26" t="s">
        <v>761</v>
      </c>
      <c r="AB185" s="26" t="s">
        <v>542</v>
      </c>
      <c r="AC185" s="26" t="s">
        <v>3197</v>
      </c>
      <c r="AD185" s="26" t="s">
        <v>3198</v>
      </c>
      <c r="AE185" s="26" t="s">
        <v>1005</v>
      </c>
      <c r="AF185" s="26" t="s">
        <v>6</v>
      </c>
      <c r="AG185" s="26" t="s">
        <v>3244</v>
      </c>
      <c r="AH185" s="26" t="s">
        <v>6</v>
      </c>
      <c r="AI185" s="26" t="s">
        <v>3824</v>
      </c>
      <c r="AJ185" s="26" t="s">
        <v>1345</v>
      </c>
      <c r="AK185" s="26" t="s">
        <v>1343</v>
      </c>
      <c r="AL185" s="26" t="s">
        <v>3246</v>
      </c>
      <c r="AM185" s="26" t="s">
        <v>3825</v>
      </c>
      <c r="AN185" s="26" t="s">
        <v>1347</v>
      </c>
      <c r="AO185" s="26" t="s">
        <v>1157</v>
      </c>
      <c r="AP185" s="26" t="s">
        <v>713</v>
      </c>
      <c r="AQ185" s="26" t="s">
        <v>326</v>
      </c>
      <c r="AR185" s="26" t="s">
        <v>1206</v>
      </c>
      <c r="AS185" s="26" t="s">
        <v>3826</v>
      </c>
      <c r="AT185" s="26" t="s">
        <v>3827</v>
      </c>
      <c r="AU185" s="26" t="s">
        <v>3828</v>
      </c>
      <c r="AV185" s="26" t="s">
        <v>3829</v>
      </c>
      <c r="AW185" s="26" t="s">
        <v>720</v>
      </c>
      <c r="AX185" s="26" t="s">
        <v>720</v>
      </c>
    </row>
    <row r="186" spans="1:50" x14ac:dyDescent="0.25">
      <c r="A186" s="26" t="s">
        <v>3830</v>
      </c>
      <c r="B186" s="26" t="s">
        <v>682</v>
      </c>
      <c r="C186" s="26" t="s">
        <v>3831</v>
      </c>
      <c r="D186" s="26" t="s">
        <v>3832</v>
      </c>
      <c r="E186" s="26" t="s">
        <v>3832</v>
      </c>
      <c r="F186" s="26" t="s">
        <v>3833</v>
      </c>
      <c r="H186" s="26" t="s">
        <v>1445</v>
      </c>
      <c r="I186" s="26" t="s">
        <v>3834</v>
      </c>
      <c r="J186" s="26" t="s">
        <v>1379</v>
      </c>
      <c r="K186" s="26" t="s">
        <v>690</v>
      </c>
      <c r="L186" s="26" t="s">
        <v>682</v>
      </c>
      <c r="M186" s="26" t="s">
        <v>9</v>
      </c>
      <c r="N186" s="26" t="s">
        <v>3835</v>
      </c>
      <c r="O186" s="26" t="s">
        <v>3836</v>
      </c>
      <c r="P186" s="26" t="s">
        <v>3836</v>
      </c>
      <c r="Q186" s="26" t="s">
        <v>3837</v>
      </c>
      <c r="R186" s="26" t="s">
        <v>695</v>
      </c>
      <c r="S186" s="26" t="s">
        <v>3838</v>
      </c>
      <c r="T186" s="26" t="s">
        <v>3839</v>
      </c>
      <c r="U186" s="26" t="s">
        <v>3840</v>
      </c>
      <c r="V186" s="26" t="s">
        <v>1614</v>
      </c>
      <c r="W186" s="26" t="s">
        <v>973</v>
      </c>
      <c r="X186" s="26" t="s">
        <v>3841</v>
      </c>
      <c r="Y186" s="26" t="s">
        <v>2438</v>
      </c>
      <c r="Z186" s="26" t="s">
        <v>197</v>
      </c>
      <c r="AA186" s="26" t="s">
        <v>761</v>
      </c>
      <c r="AB186" s="26" t="s">
        <v>542</v>
      </c>
      <c r="AC186" s="26" t="s">
        <v>977</v>
      </c>
      <c r="AD186" s="26" t="s">
        <v>978</v>
      </c>
      <c r="AE186" s="26" t="s">
        <v>979</v>
      </c>
      <c r="AF186" s="26" t="s">
        <v>980</v>
      </c>
      <c r="AG186" s="26" t="s">
        <v>3278</v>
      </c>
      <c r="AH186" s="26" t="s">
        <v>980</v>
      </c>
      <c r="AI186" s="26" t="s">
        <v>3842</v>
      </c>
      <c r="AJ186" s="26" t="s">
        <v>1366</v>
      </c>
      <c r="AK186" s="26" t="s">
        <v>1364</v>
      </c>
      <c r="AL186" s="26" t="s">
        <v>3280</v>
      </c>
      <c r="AM186" s="26" t="s">
        <v>3843</v>
      </c>
      <c r="AN186" s="26" t="s">
        <v>1368</v>
      </c>
      <c r="AO186" s="26" t="s">
        <v>1157</v>
      </c>
      <c r="AP186" s="26" t="s">
        <v>713</v>
      </c>
      <c r="AQ186" s="26" t="s">
        <v>3838</v>
      </c>
      <c r="AR186" s="26" t="s">
        <v>1206</v>
      </c>
      <c r="AS186" s="26" t="s">
        <v>3844</v>
      </c>
      <c r="AT186" s="26" t="s">
        <v>3845</v>
      </c>
      <c r="AU186" s="26" t="s">
        <v>3846</v>
      </c>
      <c r="AV186" s="26" t="s">
        <v>3847</v>
      </c>
      <c r="AW186" s="26" t="s">
        <v>720</v>
      </c>
      <c r="AX186" s="26" t="s">
        <v>720</v>
      </c>
    </row>
    <row r="187" spans="1:50" x14ac:dyDescent="0.25">
      <c r="A187" s="26" t="s">
        <v>3848</v>
      </c>
      <c r="B187" s="26" t="s">
        <v>682</v>
      </c>
      <c r="C187" s="26" t="s">
        <v>3849</v>
      </c>
      <c r="D187" s="26" t="s">
        <v>313</v>
      </c>
      <c r="E187" s="26" t="s">
        <v>313</v>
      </c>
      <c r="F187" s="26" t="s">
        <v>3850</v>
      </c>
      <c r="G187" s="26" t="s">
        <v>725</v>
      </c>
      <c r="I187" s="26" t="s">
        <v>3851</v>
      </c>
      <c r="J187" s="26" t="s">
        <v>2189</v>
      </c>
      <c r="K187" s="26" t="s">
        <v>690</v>
      </c>
      <c r="L187" s="26" t="s">
        <v>682</v>
      </c>
      <c r="M187" s="26" t="s">
        <v>29</v>
      </c>
      <c r="N187" s="26" t="s">
        <v>3852</v>
      </c>
      <c r="O187" s="26" t="s">
        <v>3853</v>
      </c>
      <c r="P187" s="26" t="s">
        <v>3853</v>
      </c>
      <c r="Q187" s="26" t="s">
        <v>3854</v>
      </c>
      <c r="R187" s="26" t="s">
        <v>695</v>
      </c>
      <c r="S187" s="26" t="s">
        <v>314</v>
      </c>
      <c r="T187" s="26" t="s">
        <v>3855</v>
      </c>
      <c r="U187" s="26" t="s">
        <v>55</v>
      </c>
      <c r="V187" s="26" t="s">
        <v>3856</v>
      </c>
      <c r="W187" s="26" t="s">
        <v>973</v>
      </c>
      <c r="X187" s="26" t="s">
        <v>2582</v>
      </c>
      <c r="Y187" s="26" t="s">
        <v>2438</v>
      </c>
      <c r="Z187" s="26" t="s">
        <v>197</v>
      </c>
      <c r="AA187" s="26" t="s">
        <v>761</v>
      </c>
      <c r="AB187" s="26" t="s">
        <v>542</v>
      </c>
      <c r="AC187" s="26" t="s">
        <v>3197</v>
      </c>
      <c r="AD187" s="26" t="s">
        <v>3198</v>
      </c>
      <c r="AE187" s="26" t="s">
        <v>1005</v>
      </c>
      <c r="AF187" s="26" t="s">
        <v>6</v>
      </c>
      <c r="AG187" s="26" t="s">
        <v>3244</v>
      </c>
      <c r="AH187" s="26" t="s">
        <v>6</v>
      </c>
      <c r="AI187" s="26" t="s">
        <v>3857</v>
      </c>
      <c r="AJ187" s="26" t="s">
        <v>1366</v>
      </c>
      <c r="AK187" s="26" t="s">
        <v>1364</v>
      </c>
      <c r="AL187" s="26" t="s">
        <v>3246</v>
      </c>
      <c r="AM187" s="26" t="s">
        <v>3858</v>
      </c>
      <c r="AN187" s="26" t="s">
        <v>1368</v>
      </c>
      <c r="AO187" s="26" t="s">
        <v>1157</v>
      </c>
      <c r="AP187" s="26" t="s">
        <v>713</v>
      </c>
      <c r="AQ187" s="26" t="s">
        <v>314</v>
      </c>
      <c r="AR187" s="26" t="s">
        <v>1206</v>
      </c>
      <c r="AS187" s="26" t="s">
        <v>3859</v>
      </c>
      <c r="AT187" s="26" t="s">
        <v>3860</v>
      </c>
      <c r="AU187" s="26" t="s">
        <v>3861</v>
      </c>
      <c r="AV187" s="26" t="s">
        <v>3862</v>
      </c>
      <c r="AW187" s="26" t="s">
        <v>720</v>
      </c>
      <c r="AX187" s="26" t="s">
        <v>720</v>
      </c>
    </row>
    <row r="188" spans="1:50" x14ac:dyDescent="0.25">
      <c r="A188" s="26" t="s">
        <v>3863</v>
      </c>
      <c r="B188" s="26" t="s">
        <v>682</v>
      </c>
      <c r="C188" s="26" t="s">
        <v>3864</v>
      </c>
      <c r="D188" s="26" t="s">
        <v>3865</v>
      </c>
      <c r="E188" s="26" t="s">
        <v>3865</v>
      </c>
      <c r="F188" s="26" t="s">
        <v>3866</v>
      </c>
      <c r="H188" s="26" t="s">
        <v>3867</v>
      </c>
      <c r="I188" s="26" t="s">
        <v>3868</v>
      </c>
      <c r="J188" s="26" t="s">
        <v>1379</v>
      </c>
      <c r="K188" s="26" t="s">
        <v>690</v>
      </c>
      <c r="L188" s="26" t="s">
        <v>682</v>
      </c>
      <c r="M188" s="26" t="s">
        <v>33</v>
      </c>
      <c r="N188" s="26" t="s">
        <v>3869</v>
      </c>
      <c r="O188" s="26" t="s">
        <v>3870</v>
      </c>
      <c r="P188" s="26" t="s">
        <v>3870</v>
      </c>
      <c r="Q188" s="26" t="s">
        <v>3871</v>
      </c>
      <c r="R188" s="26" t="s">
        <v>695</v>
      </c>
      <c r="S188" s="26" t="s">
        <v>3872</v>
      </c>
      <c r="T188" s="26" t="s">
        <v>3873</v>
      </c>
      <c r="U188" s="26" t="s">
        <v>3874</v>
      </c>
      <c r="V188" s="26" t="s">
        <v>1100</v>
      </c>
      <c r="W188" s="26" t="s">
        <v>973</v>
      </c>
      <c r="X188" s="26" t="s">
        <v>3875</v>
      </c>
      <c r="Y188" s="26" t="s">
        <v>2438</v>
      </c>
      <c r="Z188" s="26" t="s">
        <v>197</v>
      </c>
      <c r="AA188" s="26" t="s">
        <v>761</v>
      </c>
      <c r="AB188" s="26" t="s">
        <v>542</v>
      </c>
      <c r="AC188" s="26" t="s">
        <v>977</v>
      </c>
      <c r="AD188" s="26" t="s">
        <v>978</v>
      </c>
      <c r="AE188" s="26" t="s">
        <v>979</v>
      </c>
      <c r="AF188" s="26" t="s">
        <v>980</v>
      </c>
      <c r="AG188" s="26" t="s">
        <v>3278</v>
      </c>
      <c r="AH188" s="26" t="s">
        <v>980</v>
      </c>
      <c r="AI188" s="26" t="s">
        <v>3876</v>
      </c>
      <c r="AJ188" s="26" t="s">
        <v>1389</v>
      </c>
      <c r="AK188" s="26" t="s">
        <v>1387</v>
      </c>
      <c r="AL188" s="26" t="s">
        <v>3280</v>
      </c>
      <c r="AM188" s="26" t="s">
        <v>3877</v>
      </c>
      <c r="AN188" s="26" t="s">
        <v>1391</v>
      </c>
      <c r="AO188" s="26" t="s">
        <v>1157</v>
      </c>
      <c r="AP188" s="26" t="s">
        <v>713</v>
      </c>
      <c r="AQ188" s="26" t="s">
        <v>3872</v>
      </c>
      <c r="AR188" s="26" t="s">
        <v>1206</v>
      </c>
      <c r="AS188" s="26" t="s">
        <v>3878</v>
      </c>
      <c r="AT188" s="26" t="s">
        <v>3879</v>
      </c>
      <c r="AU188" s="26" t="s">
        <v>3880</v>
      </c>
      <c r="AV188" s="26" t="s">
        <v>3881</v>
      </c>
      <c r="AW188" s="26" t="s">
        <v>720</v>
      </c>
      <c r="AX188" s="26" t="s">
        <v>720</v>
      </c>
    </row>
    <row r="189" spans="1:50" x14ac:dyDescent="0.25">
      <c r="A189" s="26" t="s">
        <v>3882</v>
      </c>
      <c r="B189" s="26" t="s">
        <v>682</v>
      </c>
      <c r="C189" s="26" t="s">
        <v>3883</v>
      </c>
      <c r="D189" s="26" t="s">
        <v>288</v>
      </c>
      <c r="E189" s="26" t="s">
        <v>288</v>
      </c>
      <c r="F189" s="26" t="s">
        <v>3884</v>
      </c>
      <c r="H189" s="26" t="s">
        <v>1445</v>
      </c>
      <c r="I189" s="26" t="s">
        <v>3885</v>
      </c>
      <c r="J189" s="26" t="s">
        <v>964</v>
      </c>
      <c r="K189" s="26" t="s">
        <v>690</v>
      </c>
      <c r="L189" s="26" t="s">
        <v>682</v>
      </c>
      <c r="M189" s="26" t="s">
        <v>68</v>
      </c>
      <c r="N189" s="26" t="s">
        <v>3886</v>
      </c>
      <c r="O189" s="26" t="s">
        <v>3887</v>
      </c>
      <c r="P189" s="26" t="s">
        <v>3887</v>
      </c>
      <c r="Q189" s="26" t="s">
        <v>3888</v>
      </c>
      <c r="R189" s="26" t="s">
        <v>695</v>
      </c>
      <c r="S189" s="26" t="s">
        <v>289</v>
      </c>
      <c r="T189" s="26" t="s">
        <v>3889</v>
      </c>
      <c r="U189" s="26" t="s">
        <v>27</v>
      </c>
      <c r="V189" s="26" t="s">
        <v>3890</v>
      </c>
      <c r="W189" s="26" t="s">
        <v>973</v>
      </c>
      <c r="X189" s="26" t="s">
        <v>3891</v>
      </c>
      <c r="Y189" s="26" t="s">
        <v>2438</v>
      </c>
      <c r="Z189" s="26" t="s">
        <v>197</v>
      </c>
      <c r="AA189" s="26" t="s">
        <v>761</v>
      </c>
      <c r="AB189" s="26" t="s">
        <v>542</v>
      </c>
      <c r="AC189" s="26" t="s">
        <v>3197</v>
      </c>
      <c r="AD189" s="26" t="s">
        <v>3198</v>
      </c>
      <c r="AE189" s="26" t="s">
        <v>1005</v>
      </c>
      <c r="AF189" s="26" t="s">
        <v>6</v>
      </c>
      <c r="AG189" s="26" t="s">
        <v>3244</v>
      </c>
      <c r="AH189" s="26" t="s">
        <v>6</v>
      </c>
      <c r="AI189" s="26" t="s">
        <v>3892</v>
      </c>
      <c r="AJ189" s="26" t="s">
        <v>1389</v>
      </c>
      <c r="AK189" s="26" t="s">
        <v>1387</v>
      </c>
      <c r="AL189" s="26" t="s">
        <v>3246</v>
      </c>
      <c r="AM189" s="26" t="s">
        <v>3893</v>
      </c>
      <c r="AN189" s="26" t="s">
        <v>1391</v>
      </c>
      <c r="AO189" s="26" t="s">
        <v>1157</v>
      </c>
      <c r="AP189" s="26" t="s">
        <v>713</v>
      </c>
      <c r="AQ189" s="26" t="s">
        <v>289</v>
      </c>
      <c r="AR189" s="26" t="s">
        <v>1206</v>
      </c>
      <c r="AS189" s="26" t="s">
        <v>3894</v>
      </c>
      <c r="AT189" s="26" t="s">
        <v>3895</v>
      </c>
      <c r="AU189" s="26" t="s">
        <v>3896</v>
      </c>
      <c r="AV189" s="26" t="s">
        <v>3897</v>
      </c>
      <c r="AW189" s="26" t="s">
        <v>720</v>
      </c>
      <c r="AX189" s="26" t="s">
        <v>720</v>
      </c>
    </row>
    <row r="190" spans="1:50" x14ac:dyDescent="0.25">
      <c r="A190" s="26" t="s">
        <v>3898</v>
      </c>
      <c r="B190" s="26" t="s">
        <v>682</v>
      </c>
      <c r="C190" s="26" t="s">
        <v>3899</v>
      </c>
      <c r="D190" s="26" t="s">
        <v>3900</v>
      </c>
      <c r="E190" s="26" t="s">
        <v>3900</v>
      </c>
      <c r="F190" s="26" t="s">
        <v>3901</v>
      </c>
      <c r="H190" s="26" t="s">
        <v>1445</v>
      </c>
      <c r="I190" s="26" t="s">
        <v>3902</v>
      </c>
      <c r="J190" s="26" t="s">
        <v>2244</v>
      </c>
      <c r="K190" s="26" t="s">
        <v>690</v>
      </c>
      <c r="L190" s="26" t="s">
        <v>682</v>
      </c>
      <c r="M190" s="26" t="s">
        <v>172</v>
      </c>
      <c r="N190" s="26" t="s">
        <v>3903</v>
      </c>
      <c r="O190" s="26" t="s">
        <v>3904</v>
      </c>
      <c r="P190" s="26" t="s">
        <v>3904</v>
      </c>
      <c r="Q190" s="26" t="s">
        <v>3905</v>
      </c>
      <c r="R190" s="26" t="s">
        <v>695</v>
      </c>
      <c r="S190" s="26" t="s">
        <v>3906</v>
      </c>
      <c r="T190" s="26" t="s">
        <v>3907</v>
      </c>
      <c r="U190" s="26" t="s">
        <v>3908</v>
      </c>
      <c r="V190" s="26" t="s">
        <v>928</v>
      </c>
      <c r="W190" s="26" t="s">
        <v>973</v>
      </c>
      <c r="X190" s="26" t="s">
        <v>3909</v>
      </c>
      <c r="Y190" s="26" t="s">
        <v>2438</v>
      </c>
      <c r="Z190" s="26" t="s">
        <v>197</v>
      </c>
      <c r="AA190" s="26" t="s">
        <v>761</v>
      </c>
      <c r="AB190" s="26" t="s">
        <v>542</v>
      </c>
      <c r="AC190" s="26" t="s">
        <v>977</v>
      </c>
      <c r="AD190" s="26" t="s">
        <v>978</v>
      </c>
      <c r="AE190" s="26" t="s">
        <v>979</v>
      </c>
      <c r="AF190" s="26" t="s">
        <v>980</v>
      </c>
      <c r="AG190" s="26" t="s">
        <v>3278</v>
      </c>
      <c r="AH190" s="26" t="s">
        <v>980</v>
      </c>
      <c r="AI190" s="26" t="s">
        <v>3910</v>
      </c>
      <c r="AJ190" s="26" t="s">
        <v>1413</v>
      </c>
      <c r="AK190" s="26" t="s">
        <v>1411</v>
      </c>
      <c r="AL190" s="26" t="s">
        <v>3280</v>
      </c>
      <c r="AM190" s="26" t="s">
        <v>3911</v>
      </c>
      <c r="AN190" s="26" t="s">
        <v>1415</v>
      </c>
      <c r="AO190" s="26" t="s">
        <v>1157</v>
      </c>
      <c r="AP190" s="26" t="s">
        <v>713</v>
      </c>
      <c r="AR190" s="26" t="s">
        <v>1206</v>
      </c>
      <c r="AS190" s="26" t="s">
        <v>3912</v>
      </c>
      <c r="AT190" s="26" t="s">
        <v>3913</v>
      </c>
      <c r="AU190" s="26" t="s">
        <v>3914</v>
      </c>
      <c r="AV190" s="26" t="s">
        <v>3915</v>
      </c>
      <c r="AW190" s="26" t="s">
        <v>720</v>
      </c>
      <c r="AX190" s="26" t="s">
        <v>720</v>
      </c>
    </row>
    <row r="191" spans="1:50" x14ac:dyDescent="0.25">
      <c r="A191" s="26" t="s">
        <v>3916</v>
      </c>
      <c r="B191" s="26" t="s">
        <v>682</v>
      </c>
      <c r="C191" s="26" t="s">
        <v>3917</v>
      </c>
      <c r="D191" s="26" t="s">
        <v>484</v>
      </c>
      <c r="E191" s="26" t="s">
        <v>484</v>
      </c>
      <c r="F191" s="26" t="s">
        <v>3918</v>
      </c>
      <c r="H191" s="26" t="s">
        <v>1445</v>
      </c>
      <c r="I191" s="26" t="s">
        <v>3919</v>
      </c>
      <c r="J191" s="26" t="s">
        <v>1140</v>
      </c>
      <c r="K191" s="26" t="s">
        <v>690</v>
      </c>
      <c r="L191" s="26" t="s">
        <v>682</v>
      </c>
      <c r="M191" s="26" t="s">
        <v>14</v>
      </c>
      <c r="N191" s="26" t="s">
        <v>3920</v>
      </c>
      <c r="O191" s="26" t="s">
        <v>3921</v>
      </c>
      <c r="P191" s="26" t="s">
        <v>3921</v>
      </c>
      <c r="Q191" s="26" t="s">
        <v>3922</v>
      </c>
      <c r="R191" s="26" t="s">
        <v>695</v>
      </c>
      <c r="S191" s="26" t="s">
        <v>485</v>
      </c>
      <c r="T191" s="26" t="s">
        <v>3923</v>
      </c>
      <c r="U191" s="26" t="s">
        <v>226</v>
      </c>
      <c r="V191" s="26" t="s">
        <v>3924</v>
      </c>
      <c r="W191" s="26" t="s">
        <v>973</v>
      </c>
      <c r="X191" s="26" t="s">
        <v>3841</v>
      </c>
      <c r="Y191" s="26" t="s">
        <v>2438</v>
      </c>
      <c r="Z191" s="26" t="s">
        <v>197</v>
      </c>
      <c r="AA191" s="26" t="s">
        <v>761</v>
      </c>
      <c r="AB191" s="26" t="s">
        <v>542</v>
      </c>
      <c r="AC191" s="26" t="s">
        <v>3197</v>
      </c>
      <c r="AD191" s="26" t="s">
        <v>3198</v>
      </c>
      <c r="AE191" s="26" t="s">
        <v>1005</v>
      </c>
      <c r="AF191" s="26" t="s">
        <v>6</v>
      </c>
      <c r="AG191" s="26" t="s">
        <v>3244</v>
      </c>
      <c r="AH191" s="26" t="s">
        <v>6</v>
      </c>
      <c r="AI191" s="26" t="s">
        <v>3925</v>
      </c>
      <c r="AJ191" s="26" t="s">
        <v>1413</v>
      </c>
      <c r="AK191" s="26" t="s">
        <v>1411</v>
      </c>
      <c r="AL191" s="26" t="s">
        <v>3246</v>
      </c>
      <c r="AM191" s="26" t="s">
        <v>3926</v>
      </c>
      <c r="AN191" s="26" t="s">
        <v>1415</v>
      </c>
      <c r="AO191" s="26" t="s">
        <v>1157</v>
      </c>
      <c r="AP191" s="26" t="s">
        <v>713</v>
      </c>
      <c r="AQ191" s="26" t="s">
        <v>3927</v>
      </c>
      <c r="AR191" s="26" t="s">
        <v>1206</v>
      </c>
      <c r="AS191" s="26" t="s">
        <v>3928</v>
      </c>
      <c r="AT191" s="26" t="s">
        <v>3929</v>
      </c>
      <c r="AV191" s="26" t="s">
        <v>3930</v>
      </c>
      <c r="AW191" s="26" t="s">
        <v>720</v>
      </c>
      <c r="AX191" s="26" t="s">
        <v>720</v>
      </c>
    </row>
    <row r="192" spans="1:50" x14ac:dyDescent="0.25">
      <c r="A192" s="26" t="s">
        <v>3931</v>
      </c>
      <c r="B192" s="26" t="s">
        <v>682</v>
      </c>
      <c r="C192" s="26" t="s">
        <v>3932</v>
      </c>
      <c r="D192" s="26" t="s">
        <v>3933</v>
      </c>
      <c r="E192" s="26" t="s">
        <v>3933</v>
      </c>
      <c r="F192" s="26" t="s">
        <v>3934</v>
      </c>
      <c r="H192" s="26" t="s">
        <v>750</v>
      </c>
      <c r="I192" s="26" t="s">
        <v>3935</v>
      </c>
      <c r="J192" s="26" t="s">
        <v>1216</v>
      </c>
      <c r="K192" s="26" t="s">
        <v>779</v>
      </c>
      <c r="L192" s="26" t="s">
        <v>682</v>
      </c>
      <c r="M192" s="26" t="s">
        <v>14</v>
      </c>
      <c r="N192" s="26" t="s">
        <v>3936</v>
      </c>
      <c r="O192" s="26" t="s">
        <v>3937</v>
      </c>
      <c r="P192" s="26" t="s">
        <v>3937</v>
      </c>
      <c r="Q192" s="26" t="s">
        <v>3938</v>
      </c>
      <c r="R192" s="26" t="s">
        <v>695</v>
      </c>
      <c r="S192" s="26" t="s">
        <v>3939</v>
      </c>
      <c r="T192" s="26" t="s">
        <v>3940</v>
      </c>
      <c r="U192" s="26" t="s">
        <v>3941</v>
      </c>
      <c r="V192" s="26" t="s">
        <v>3942</v>
      </c>
      <c r="W192" s="26" t="s">
        <v>973</v>
      </c>
      <c r="X192" s="26" t="s">
        <v>3943</v>
      </c>
      <c r="Y192" s="26" t="s">
        <v>3944</v>
      </c>
      <c r="Z192" s="26" t="s">
        <v>3945</v>
      </c>
      <c r="AA192" s="26" t="s">
        <v>761</v>
      </c>
      <c r="AB192" s="26" t="s">
        <v>542</v>
      </c>
      <c r="AC192" s="26" t="s">
        <v>3197</v>
      </c>
      <c r="AD192" s="26" t="s">
        <v>3198</v>
      </c>
      <c r="AE192" s="26" t="s">
        <v>977</v>
      </c>
      <c r="AF192" s="26" t="s">
        <v>3199</v>
      </c>
      <c r="AG192" s="26" t="s">
        <v>3199</v>
      </c>
      <c r="AH192" s="26" t="s">
        <v>3946</v>
      </c>
      <c r="AI192" s="26" t="s">
        <v>3947</v>
      </c>
      <c r="AJ192" s="26" t="s">
        <v>709</v>
      </c>
      <c r="AK192" s="26" t="s">
        <v>640</v>
      </c>
      <c r="AL192" s="26" t="s">
        <v>3948</v>
      </c>
      <c r="AM192" s="26" t="s">
        <v>3949</v>
      </c>
      <c r="AN192" s="26" t="s">
        <v>711</v>
      </c>
      <c r="AO192" s="26" t="s">
        <v>712</v>
      </c>
      <c r="AP192" s="26" t="s">
        <v>713</v>
      </c>
      <c r="AQ192" s="26" t="s">
        <v>3939</v>
      </c>
      <c r="AR192" s="26" t="s">
        <v>741</v>
      </c>
      <c r="AS192" s="26" t="s">
        <v>3950</v>
      </c>
      <c r="AT192" s="26" t="s">
        <v>3951</v>
      </c>
      <c r="AU192" s="26" t="s">
        <v>3952</v>
      </c>
      <c r="AV192" s="26" t="s">
        <v>3953</v>
      </c>
      <c r="AW192" s="26" t="s">
        <v>720</v>
      </c>
      <c r="AX192" s="26" t="s">
        <v>720</v>
      </c>
    </row>
    <row r="193" spans="1:50" x14ac:dyDescent="0.25">
      <c r="A193" s="26" t="s">
        <v>3954</v>
      </c>
      <c r="B193" s="26" t="s">
        <v>682</v>
      </c>
      <c r="C193" s="26" t="s">
        <v>3955</v>
      </c>
      <c r="D193" s="26" t="s">
        <v>3956</v>
      </c>
      <c r="E193" s="26" t="s">
        <v>3956</v>
      </c>
      <c r="F193" s="26" t="s">
        <v>3957</v>
      </c>
      <c r="H193" s="26" t="s">
        <v>1445</v>
      </c>
      <c r="I193" s="26" t="s">
        <v>3958</v>
      </c>
      <c r="J193" s="26" t="s">
        <v>3289</v>
      </c>
      <c r="K193" s="26" t="s">
        <v>690</v>
      </c>
      <c r="L193" s="26" t="s">
        <v>682</v>
      </c>
      <c r="M193" s="26" t="s">
        <v>33</v>
      </c>
      <c r="N193" s="26" t="s">
        <v>3959</v>
      </c>
      <c r="O193" s="26" t="s">
        <v>3960</v>
      </c>
      <c r="P193" s="26" t="s">
        <v>3960</v>
      </c>
      <c r="Q193" s="26" t="s">
        <v>3961</v>
      </c>
      <c r="R193" s="26" t="s">
        <v>695</v>
      </c>
      <c r="S193" s="26" t="s">
        <v>3962</v>
      </c>
      <c r="T193" s="26" t="s">
        <v>3963</v>
      </c>
      <c r="U193" s="26" t="s">
        <v>3964</v>
      </c>
      <c r="V193" s="26" t="s">
        <v>3774</v>
      </c>
      <c r="W193" s="26" t="s">
        <v>973</v>
      </c>
      <c r="X193" s="26" t="s">
        <v>1758</v>
      </c>
      <c r="Y193" s="26" t="s">
        <v>3944</v>
      </c>
      <c r="Z193" s="26" t="s">
        <v>3945</v>
      </c>
      <c r="AA193" s="26" t="s">
        <v>761</v>
      </c>
      <c r="AB193" s="26" t="s">
        <v>542</v>
      </c>
      <c r="AC193" s="26" t="s">
        <v>3197</v>
      </c>
      <c r="AD193" s="26" t="s">
        <v>3198</v>
      </c>
      <c r="AE193" s="26" t="s">
        <v>977</v>
      </c>
      <c r="AF193" s="26" t="s">
        <v>3199</v>
      </c>
      <c r="AG193" s="26" t="s">
        <v>3199</v>
      </c>
      <c r="AH193" s="26" t="s">
        <v>3965</v>
      </c>
      <c r="AI193" s="26" t="s">
        <v>3966</v>
      </c>
      <c r="AJ193" s="26" t="s">
        <v>709</v>
      </c>
      <c r="AK193" s="26" t="s">
        <v>640</v>
      </c>
      <c r="AL193" s="26" t="s">
        <v>3967</v>
      </c>
      <c r="AM193" s="26" t="s">
        <v>3968</v>
      </c>
      <c r="AN193" s="26" t="s">
        <v>711</v>
      </c>
      <c r="AO193" s="26" t="s">
        <v>712</v>
      </c>
      <c r="AP193" s="26" t="s">
        <v>713</v>
      </c>
      <c r="AQ193" s="26" t="s">
        <v>3962</v>
      </c>
      <c r="AR193" s="26" t="s">
        <v>1206</v>
      </c>
      <c r="AS193" s="26" t="s">
        <v>3969</v>
      </c>
      <c r="AT193" s="26" t="s">
        <v>3970</v>
      </c>
      <c r="AU193" s="26" t="s">
        <v>3971</v>
      </c>
      <c r="AV193" s="26" t="s">
        <v>3972</v>
      </c>
      <c r="AW193" s="26" t="s">
        <v>720</v>
      </c>
      <c r="AX193" s="26" t="s">
        <v>720</v>
      </c>
    </row>
    <row r="194" spans="1:50" x14ac:dyDescent="0.25">
      <c r="A194" s="26" t="s">
        <v>3973</v>
      </c>
      <c r="B194" s="26" t="s">
        <v>682</v>
      </c>
      <c r="C194" s="26" t="s">
        <v>3974</v>
      </c>
      <c r="D194" s="26" t="s">
        <v>3975</v>
      </c>
      <c r="E194" s="26" t="s">
        <v>3975</v>
      </c>
      <c r="F194" s="26" t="s">
        <v>638</v>
      </c>
      <c r="H194" s="26" t="s">
        <v>1445</v>
      </c>
      <c r="I194" s="26" t="s">
        <v>3976</v>
      </c>
      <c r="J194" s="26" t="s">
        <v>1265</v>
      </c>
      <c r="K194" s="26" t="s">
        <v>779</v>
      </c>
      <c r="L194" s="26" t="s">
        <v>682</v>
      </c>
      <c r="M194" s="26" t="s">
        <v>3977</v>
      </c>
      <c r="N194" s="26" t="s">
        <v>3978</v>
      </c>
      <c r="O194" s="26" t="s">
        <v>3979</v>
      </c>
      <c r="P194" s="26" t="s">
        <v>3979</v>
      </c>
      <c r="Q194" s="26" t="s">
        <v>3980</v>
      </c>
      <c r="R194" s="26" t="s">
        <v>695</v>
      </c>
      <c r="S194" s="26" t="s">
        <v>3981</v>
      </c>
      <c r="T194" s="26" t="s">
        <v>3982</v>
      </c>
      <c r="U194" s="26" t="s">
        <v>3983</v>
      </c>
      <c r="V194" s="26" t="s">
        <v>3458</v>
      </c>
      <c r="W194" s="26" t="s">
        <v>973</v>
      </c>
      <c r="X194" s="26" t="s">
        <v>3984</v>
      </c>
      <c r="Y194" s="26" t="s">
        <v>3944</v>
      </c>
      <c r="Z194" s="26" t="s">
        <v>3945</v>
      </c>
      <c r="AA194" s="26" t="s">
        <v>761</v>
      </c>
      <c r="AB194" s="26" t="s">
        <v>542</v>
      </c>
      <c r="AC194" s="26" t="s">
        <v>3197</v>
      </c>
      <c r="AD194" s="26" t="s">
        <v>3198</v>
      </c>
      <c r="AE194" s="26" t="s">
        <v>977</v>
      </c>
      <c r="AF194" s="26" t="s">
        <v>3199</v>
      </c>
      <c r="AG194" s="26" t="s">
        <v>3199</v>
      </c>
      <c r="AH194" s="26" t="s">
        <v>3985</v>
      </c>
      <c r="AI194" s="26" t="s">
        <v>3986</v>
      </c>
      <c r="AJ194" s="26" t="s">
        <v>709</v>
      </c>
      <c r="AK194" s="26" t="s">
        <v>640</v>
      </c>
      <c r="AL194" s="26" t="s">
        <v>3987</v>
      </c>
      <c r="AM194" s="26" t="s">
        <v>3988</v>
      </c>
      <c r="AN194" s="26" t="s">
        <v>711</v>
      </c>
      <c r="AO194" s="26" t="s">
        <v>712</v>
      </c>
      <c r="AP194" s="26" t="s">
        <v>713</v>
      </c>
      <c r="AQ194" s="26" t="s">
        <v>3981</v>
      </c>
      <c r="AR194" s="26" t="s">
        <v>1206</v>
      </c>
      <c r="AS194" s="26" t="s">
        <v>3989</v>
      </c>
      <c r="AT194" s="26" t="s">
        <v>3990</v>
      </c>
      <c r="AU194" s="26" t="s">
        <v>3991</v>
      </c>
      <c r="AV194" s="26" t="s">
        <v>3992</v>
      </c>
      <c r="AW194" s="26" t="s">
        <v>720</v>
      </c>
      <c r="AX194" s="26" t="s">
        <v>720</v>
      </c>
    </row>
    <row r="195" spans="1:50" x14ac:dyDescent="0.25">
      <c r="A195" s="26" t="s">
        <v>3993</v>
      </c>
      <c r="B195" s="26" t="s">
        <v>682</v>
      </c>
      <c r="C195" s="26" t="s">
        <v>3994</v>
      </c>
      <c r="D195" s="26" t="s">
        <v>3995</v>
      </c>
      <c r="E195" s="26" t="s">
        <v>3995</v>
      </c>
      <c r="F195" s="26" t="s">
        <v>638</v>
      </c>
      <c r="H195" s="26" t="s">
        <v>3996</v>
      </c>
      <c r="I195" s="26" t="s">
        <v>3997</v>
      </c>
      <c r="J195" s="26" t="s">
        <v>1732</v>
      </c>
      <c r="K195" s="26" t="s">
        <v>779</v>
      </c>
      <c r="L195" s="26" t="s">
        <v>682</v>
      </c>
      <c r="M195" s="26" t="s">
        <v>1266</v>
      </c>
      <c r="N195" s="26" t="s">
        <v>3998</v>
      </c>
      <c r="O195" s="26" t="s">
        <v>3999</v>
      </c>
      <c r="P195" s="26" t="s">
        <v>3999</v>
      </c>
      <c r="Q195" s="26" t="s">
        <v>4000</v>
      </c>
      <c r="R195" s="26" t="s">
        <v>695</v>
      </c>
      <c r="S195" s="26" t="s">
        <v>4001</v>
      </c>
      <c r="T195" s="26" t="s">
        <v>4002</v>
      </c>
      <c r="U195" s="26" t="s">
        <v>4003</v>
      </c>
      <c r="V195" s="26" t="s">
        <v>4004</v>
      </c>
      <c r="W195" s="26" t="s">
        <v>973</v>
      </c>
      <c r="X195" s="26" t="s">
        <v>1175</v>
      </c>
      <c r="Y195" s="26" t="s">
        <v>3944</v>
      </c>
      <c r="Z195" s="26" t="s">
        <v>3945</v>
      </c>
      <c r="AA195" s="26" t="s">
        <v>761</v>
      </c>
      <c r="AB195" s="26" t="s">
        <v>542</v>
      </c>
      <c r="AC195" s="26" t="s">
        <v>3197</v>
      </c>
      <c r="AD195" s="26" t="s">
        <v>3198</v>
      </c>
      <c r="AE195" s="26" t="s">
        <v>977</v>
      </c>
      <c r="AF195" s="26" t="s">
        <v>3199</v>
      </c>
      <c r="AG195" s="26" t="s">
        <v>3199</v>
      </c>
      <c r="AH195" s="26" t="s">
        <v>4005</v>
      </c>
      <c r="AI195" s="26" t="s">
        <v>4006</v>
      </c>
      <c r="AJ195" s="26" t="s">
        <v>709</v>
      </c>
      <c r="AK195" s="26" t="s">
        <v>640</v>
      </c>
      <c r="AL195" s="26" t="s">
        <v>4007</v>
      </c>
      <c r="AM195" s="26" t="s">
        <v>4008</v>
      </c>
      <c r="AN195" s="26" t="s">
        <v>711</v>
      </c>
      <c r="AO195" s="26" t="s">
        <v>712</v>
      </c>
      <c r="AP195" s="26" t="s">
        <v>713</v>
      </c>
      <c r="AQ195" s="26" t="s">
        <v>4001</v>
      </c>
      <c r="AR195" s="26" t="s">
        <v>741</v>
      </c>
      <c r="AS195" s="26" t="s">
        <v>4009</v>
      </c>
      <c r="AT195" s="26" t="s">
        <v>4010</v>
      </c>
      <c r="AU195" s="26" t="s">
        <v>4011</v>
      </c>
      <c r="AV195" s="26" t="s">
        <v>4012</v>
      </c>
      <c r="AW195" s="26" t="s">
        <v>720</v>
      </c>
      <c r="AX195" s="26" t="s">
        <v>720</v>
      </c>
    </row>
    <row r="196" spans="1:50" x14ac:dyDescent="0.25">
      <c r="A196" s="26" t="s">
        <v>4013</v>
      </c>
      <c r="B196" s="26" t="s">
        <v>682</v>
      </c>
      <c r="C196" s="26" t="s">
        <v>4014</v>
      </c>
      <c r="D196" s="26" t="s">
        <v>333</v>
      </c>
      <c r="E196" s="26" t="s">
        <v>333</v>
      </c>
      <c r="F196" s="26" t="s">
        <v>638</v>
      </c>
      <c r="H196" s="26" t="s">
        <v>2691</v>
      </c>
      <c r="I196" s="26" t="s">
        <v>4015</v>
      </c>
      <c r="J196" s="26" t="s">
        <v>2661</v>
      </c>
      <c r="K196" s="26" t="s">
        <v>779</v>
      </c>
      <c r="L196" s="26" t="s">
        <v>682</v>
      </c>
      <c r="M196" s="26" t="s">
        <v>14</v>
      </c>
      <c r="N196" s="26" t="s">
        <v>4016</v>
      </c>
      <c r="O196" s="26" t="s">
        <v>4017</v>
      </c>
      <c r="P196" s="26" t="s">
        <v>4017</v>
      </c>
      <c r="Q196" s="26" t="s">
        <v>4018</v>
      </c>
      <c r="R196" s="26" t="s">
        <v>695</v>
      </c>
      <c r="S196" s="26" t="s">
        <v>334</v>
      </c>
      <c r="T196" s="26" t="s">
        <v>4019</v>
      </c>
      <c r="U196" s="26" t="s">
        <v>4020</v>
      </c>
      <c r="V196" s="26" t="s">
        <v>3458</v>
      </c>
      <c r="W196" s="26" t="s">
        <v>973</v>
      </c>
      <c r="X196" s="26" t="s">
        <v>4021</v>
      </c>
      <c r="Y196" s="26" t="s">
        <v>3944</v>
      </c>
      <c r="Z196" s="26" t="s">
        <v>3945</v>
      </c>
      <c r="AA196" s="26" t="s">
        <v>761</v>
      </c>
      <c r="AB196" s="26" t="s">
        <v>542</v>
      </c>
      <c r="AC196" s="26" t="s">
        <v>3197</v>
      </c>
      <c r="AD196" s="26" t="s">
        <v>3198</v>
      </c>
      <c r="AE196" s="26" t="s">
        <v>977</v>
      </c>
      <c r="AF196" s="26" t="s">
        <v>3199</v>
      </c>
      <c r="AG196" s="26" t="s">
        <v>3199</v>
      </c>
      <c r="AH196" s="26" t="s">
        <v>3315</v>
      </c>
      <c r="AI196" s="26" t="s">
        <v>4022</v>
      </c>
      <c r="AJ196" s="26" t="s">
        <v>1032</v>
      </c>
      <c r="AK196" s="26" t="s">
        <v>1030</v>
      </c>
      <c r="AL196" s="26" t="s">
        <v>3317</v>
      </c>
      <c r="AM196" s="26" t="s">
        <v>4023</v>
      </c>
      <c r="AN196" s="26" t="s">
        <v>1034</v>
      </c>
      <c r="AO196" s="26" t="s">
        <v>1035</v>
      </c>
      <c r="AP196" s="26" t="s">
        <v>713</v>
      </c>
      <c r="AQ196" s="26" t="s">
        <v>334</v>
      </c>
      <c r="AR196" s="26" t="s">
        <v>1206</v>
      </c>
      <c r="AS196" s="26" t="s">
        <v>4024</v>
      </c>
      <c r="AT196" s="26" t="s">
        <v>4025</v>
      </c>
      <c r="AU196" s="26" t="s">
        <v>4026</v>
      </c>
      <c r="AV196" s="26" t="s">
        <v>4027</v>
      </c>
      <c r="AW196" s="26" t="s">
        <v>720</v>
      </c>
      <c r="AX196" s="26" t="s">
        <v>720</v>
      </c>
    </row>
    <row r="197" spans="1:50" x14ac:dyDescent="0.25">
      <c r="A197" s="26" t="s">
        <v>4028</v>
      </c>
      <c r="B197" s="26" t="s">
        <v>682</v>
      </c>
      <c r="C197" s="26" t="s">
        <v>4029</v>
      </c>
      <c r="D197" s="26" t="s">
        <v>424</v>
      </c>
      <c r="E197" s="26" t="s">
        <v>424</v>
      </c>
      <c r="F197" s="26" t="s">
        <v>424</v>
      </c>
      <c r="H197" s="26" t="s">
        <v>2691</v>
      </c>
      <c r="I197" s="26" t="s">
        <v>4030</v>
      </c>
      <c r="J197" s="26" t="s">
        <v>2707</v>
      </c>
      <c r="K197" s="26" t="s">
        <v>690</v>
      </c>
      <c r="L197" s="26" t="s">
        <v>682</v>
      </c>
      <c r="M197" s="26" t="s">
        <v>14</v>
      </c>
      <c r="N197" s="26" t="s">
        <v>4031</v>
      </c>
      <c r="O197" s="26" t="s">
        <v>4032</v>
      </c>
      <c r="P197" s="26" t="s">
        <v>4032</v>
      </c>
      <c r="Q197" s="26" t="s">
        <v>4033</v>
      </c>
      <c r="R197" s="26" t="s">
        <v>695</v>
      </c>
      <c r="S197" s="26" t="s">
        <v>425</v>
      </c>
      <c r="T197" s="26" t="s">
        <v>4034</v>
      </c>
      <c r="U197" s="26" t="s">
        <v>170</v>
      </c>
      <c r="V197" s="26" t="s">
        <v>4035</v>
      </c>
      <c r="W197" s="26" t="s">
        <v>973</v>
      </c>
      <c r="X197" s="26" t="s">
        <v>4036</v>
      </c>
      <c r="Y197" s="26" t="s">
        <v>3944</v>
      </c>
      <c r="Z197" s="26" t="s">
        <v>3945</v>
      </c>
      <c r="AA197" s="26" t="s">
        <v>761</v>
      </c>
      <c r="AB197" s="26" t="s">
        <v>542</v>
      </c>
      <c r="AC197" s="26" t="s">
        <v>3197</v>
      </c>
      <c r="AD197" s="26" t="s">
        <v>3198</v>
      </c>
      <c r="AE197" s="26" t="s">
        <v>977</v>
      </c>
      <c r="AF197" s="26" t="s">
        <v>3199</v>
      </c>
      <c r="AG197" s="26" t="s">
        <v>3199</v>
      </c>
      <c r="AH197" s="26" t="s">
        <v>3315</v>
      </c>
      <c r="AI197" s="26" t="s">
        <v>4037</v>
      </c>
      <c r="AJ197" s="26" t="s">
        <v>1057</v>
      </c>
      <c r="AK197" s="26" t="s">
        <v>1055</v>
      </c>
      <c r="AL197" s="26" t="s">
        <v>3317</v>
      </c>
      <c r="AM197" s="26" t="s">
        <v>4038</v>
      </c>
      <c r="AN197" s="26" t="s">
        <v>1059</v>
      </c>
      <c r="AO197" s="26" t="s">
        <v>1035</v>
      </c>
      <c r="AP197" s="26" t="s">
        <v>713</v>
      </c>
      <c r="AQ197" s="26" t="s">
        <v>425</v>
      </c>
      <c r="AR197" s="26" t="s">
        <v>1206</v>
      </c>
      <c r="AS197" s="26" t="s">
        <v>4039</v>
      </c>
      <c r="AT197" s="26" t="s">
        <v>4040</v>
      </c>
      <c r="AU197" s="26" t="s">
        <v>4041</v>
      </c>
      <c r="AV197" s="26" t="s">
        <v>4042</v>
      </c>
      <c r="AW197" s="26" t="s">
        <v>720</v>
      </c>
      <c r="AX197" s="26" t="s">
        <v>720</v>
      </c>
    </row>
    <row r="198" spans="1:50" x14ac:dyDescent="0.25">
      <c r="A198" s="26" t="s">
        <v>4043</v>
      </c>
      <c r="B198" s="26" t="s">
        <v>682</v>
      </c>
      <c r="C198" s="26" t="s">
        <v>4044</v>
      </c>
      <c r="D198" s="26" t="s">
        <v>4045</v>
      </c>
      <c r="E198" s="26" t="s">
        <v>4045</v>
      </c>
      <c r="F198" s="26" t="s">
        <v>638</v>
      </c>
      <c r="H198" s="26" t="s">
        <v>1190</v>
      </c>
      <c r="I198" s="26" t="s">
        <v>4046</v>
      </c>
      <c r="J198" s="26" t="s">
        <v>2661</v>
      </c>
      <c r="K198" s="26" t="s">
        <v>690</v>
      </c>
      <c r="L198" s="26" t="s">
        <v>682</v>
      </c>
      <c r="M198" s="26" t="s">
        <v>38</v>
      </c>
      <c r="N198" s="26" t="s">
        <v>4047</v>
      </c>
      <c r="O198" s="26" t="s">
        <v>4048</v>
      </c>
      <c r="P198" s="26" t="s">
        <v>4048</v>
      </c>
      <c r="Q198" s="26" t="s">
        <v>4049</v>
      </c>
      <c r="R198" s="26" t="s">
        <v>695</v>
      </c>
      <c r="S198" s="26" t="s">
        <v>4050</v>
      </c>
      <c r="T198" s="26" t="s">
        <v>4051</v>
      </c>
      <c r="U198" s="26" t="s">
        <v>4052</v>
      </c>
      <c r="V198" s="26" t="s">
        <v>4053</v>
      </c>
      <c r="W198" s="26" t="s">
        <v>973</v>
      </c>
      <c r="X198" s="26" t="s">
        <v>4054</v>
      </c>
      <c r="Y198" s="26" t="s">
        <v>3944</v>
      </c>
      <c r="Z198" s="26" t="s">
        <v>3945</v>
      </c>
      <c r="AA198" s="26" t="s">
        <v>761</v>
      </c>
      <c r="AB198" s="26" t="s">
        <v>542</v>
      </c>
      <c r="AC198" s="26" t="s">
        <v>977</v>
      </c>
      <c r="AD198" s="26" t="s">
        <v>978</v>
      </c>
      <c r="AE198" s="26" t="s">
        <v>1455</v>
      </c>
      <c r="AF198" s="26" t="s">
        <v>1456</v>
      </c>
      <c r="AG198" s="26" t="s">
        <v>3222</v>
      </c>
      <c r="AH198" s="26" t="s">
        <v>2255</v>
      </c>
      <c r="AI198" s="26" t="s">
        <v>4055</v>
      </c>
      <c r="AJ198" s="26" t="s">
        <v>1080</v>
      </c>
      <c r="AK198" s="26" t="s">
        <v>1078</v>
      </c>
      <c r="AL198" s="26" t="s">
        <v>3224</v>
      </c>
      <c r="AM198" s="26" t="s">
        <v>4056</v>
      </c>
      <c r="AN198" s="26" t="s">
        <v>1082</v>
      </c>
      <c r="AO198" s="26" t="s">
        <v>1035</v>
      </c>
      <c r="AP198" s="26" t="s">
        <v>713</v>
      </c>
      <c r="AQ198" s="26" t="s">
        <v>4057</v>
      </c>
      <c r="AR198" s="26" t="s">
        <v>1206</v>
      </c>
      <c r="AS198" s="26" t="s">
        <v>4058</v>
      </c>
      <c r="AT198" s="26" t="s">
        <v>4059</v>
      </c>
      <c r="AU198" s="26" t="s">
        <v>4060</v>
      </c>
      <c r="AV198" s="26" t="s">
        <v>4061</v>
      </c>
      <c r="AW198" s="26" t="s">
        <v>720</v>
      </c>
      <c r="AX198" s="26" t="s">
        <v>720</v>
      </c>
    </row>
    <row r="199" spans="1:50" x14ac:dyDescent="0.25">
      <c r="A199" s="26" t="s">
        <v>4062</v>
      </c>
      <c r="B199" s="26" t="s">
        <v>682</v>
      </c>
      <c r="C199" s="26" t="s">
        <v>4063</v>
      </c>
      <c r="D199" s="26" t="s">
        <v>577</v>
      </c>
      <c r="E199" s="26" t="s">
        <v>577</v>
      </c>
      <c r="F199" s="26" t="s">
        <v>4064</v>
      </c>
      <c r="H199" s="26" t="s">
        <v>4065</v>
      </c>
      <c r="I199" s="26" t="s">
        <v>557</v>
      </c>
      <c r="J199" s="26" t="s">
        <v>2707</v>
      </c>
      <c r="K199" s="26" t="s">
        <v>779</v>
      </c>
      <c r="L199" s="26" t="s">
        <v>682</v>
      </c>
      <c r="M199" s="26" t="s">
        <v>94</v>
      </c>
      <c r="N199" s="26" t="s">
        <v>4066</v>
      </c>
      <c r="O199" s="26" t="s">
        <v>4067</v>
      </c>
      <c r="P199" s="26" t="s">
        <v>4067</v>
      </c>
      <c r="Q199" s="26" t="s">
        <v>4068</v>
      </c>
      <c r="R199" s="26" t="s">
        <v>695</v>
      </c>
      <c r="S199" s="26" t="s">
        <v>578</v>
      </c>
      <c r="T199" s="26" t="s">
        <v>4069</v>
      </c>
      <c r="U199" s="26" t="s">
        <v>558</v>
      </c>
      <c r="V199" s="26" t="s">
        <v>3822</v>
      </c>
      <c r="W199" s="26" t="s">
        <v>973</v>
      </c>
      <c r="X199" s="26" t="s">
        <v>4070</v>
      </c>
      <c r="Y199" s="26" t="s">
        <v>3944</v>
      </c>
      <c r="Z199" s="26" t="s">
        <v>3945</v>
      </c>
      <c r="AA199" s="26" t="s">
        <v>761</v>
      </c>
      <c r="AB199" s="26" t="s">
        <v>542</v>
      </c>
      <c r="AC199" s="26" t="s">
        <v>3197</v>
      </c>
      <c r="AD199" s="26" t="s">
        <v>3198</v>
      </c>
      <c r="AE199" s="26" t="s">
        <v>977</v>
      </c>
      <c r="AF199" s="26" t="s">
        <v>3199</v>
      </c>
      <c r="AG199" s="26" t="s">
        <v>3199</v>
      </c>
      <c r="AH199" s="26" t="s">
        <v>3296</v>
      </c>
      <c r="AI199" s="26" t="s">
        <v>4071</v>
      </c>
      <c r="AJ199" s="26" t="s">
        <v>1080</v>
      </c>
      <c r="AK199" s="26" t="s">
        <v>1078</v>
      </c>
      <c r="AL199" s="26" t="s">
        <v>3298</v>
      </c>
      <c r="AM199" s="26" t="s">
        <v>4072</v>
      </c>
      <c r="AN199" s="26" t="s">
        <v>1082</v>
      </c>
      <c r="AO199" s="26" t="s">
        <v>1035</v>
      </c>
      <c r="AP199" s="26" t="s">
        <v>713</v>
      </c>
      <c r="AQ199" s="26" t="s">
        <v>638</v>
      </c>
      <c r="AR199" s="26" t="s">
        <v>741</v>
      </c>
      <c r="AS199" s="26" t="s">
        <v>4073</v>
      </c>
      <c r="AT199" s="26" t="s">
        <v>4074</v>
      </c>
      <c r="AU199" s="26" t="s">
        <v>4075</v>
      </c>
      <c r="AV199" s="26" t="s">
        <v>4076</v>
      </c>
      <c r="AW199" s="26" t="s">
        <v>720</v>
      </c>
      <c r="AX199" s="26" t="s">
        <v>720</v>
      </c>
    </row>
    <row r="200" spans="1:50" x14ac:dyDescent="0.25">
      <c r="A200" s="26" t="s">
        <v>4077</v>
      </c>
      <c r="B200" s="26" t="s">
        <v>682</v>
      </c>
      <c r="C200" s="26" t="s">
        <v>4078</v>
      </c>
      <c r="D200" s="26" t="s">
        <v>565</v>
      </c>
      <c r="E200" s="26" t="s">
        <v>565</v>
      </c>
      <c r="F200" s="26" t="s">
        <v>638</v>
      </c>
      <c r="H200" s="26" t="s">
        <v>4079</v>
      </c>
      <c r="I200" s="26" t="s">
        <v>4080</v>
      </c>
      <c r="J200" s="26" t="s">
        <v>1732</v>
      </c>
      <c r="K200" s="26" t="s">
        <v>690</v>
      </c>
      <c r="L200" s="26" t="s">
        <v>682</v>
      </c>
      <c r="M200" s="26" t="s">
        <v>33</v>
      </c>
      <c r="N200" s="26" t="s">
        <v>4081</v>
      </c>
      <c r="O200" s="26" t="s">
        <v>4082</v>
      </c>
      <c r="P200" s="26" t="s">
        <v>4082</v>
      </c>
      <c r="Q200" s="26" t="s">
        <v>4083</v>
      </c>
      <c r="R200" s="26" t="s">
        <v>695</v>
      </c>
      <c r="S200" s="26" t="s">
        <v>566</v>
      </c>
      <c r="T200" s="26" t="s">
        <v>4084</v>
      </c>
      <c r="U200" s="26" t="s">
        <v>548</v>
      </c>
      <c r="V200" s="26" t="s">
        <v>4085</v>
      </c>
      <c r="W200" s="26" t="s">
        <v>973</v>
      </c>
      <c r="X200" s="26" t="s">
        <v>3391</v>
      </c>
      <c r="Y200" s="26" t="s">
        <v>3944</v>
      </c>
      <c r="Z200" s="26" t="s">
        <v>3945</v>
      </c>
      <c r="AA200" s="26" t="s">
        <v>761</v>
      </c>
      <c r="AB200" s="26" t="s">
        <v>542</v>
      </c>
      <c r="AC200" s="26" t="s">
        <v>3197</v>
      </c>
      <c r="AD200" s="26" t="s">
        <v>3198</v>
      </c>
      <c r="AE200" s="26" t="s">
        <v>977</v>
      </c>
      <c r="AF200" s="26" t="s">
        <v>3199</v>
      </c>
      <c r="AG200" s="26" t="s">
        <v>3199</v>
      </c>
      <c r="AH200" s="26" t="s">
        <v>3315</v>
      </c>
      <c r="AI200" s="26" t="s">
        <v>4086</v>
      </c>
      <c r="AJ200" s="26" t="s">
        <v>1080</v>
      </c>
      <c r="AK200" s="26" t="s">
        <v>1078</v>
      </c>
      <c r="AL200" s="26" t="s">
        <v>3317</v>
      </c>
      <c r="AM200" s="26" t="s">
        <v>4087</v>
      </c>
      <c r="AN200" s="26" t="s">
        <v>1082</v>
      </c>
      <c r="AO200" s="26" t="s">
        <v>1035</v>
      </c>
      <c r="AP200" s="26" t="s">
        <v>713</v>
      </c>
      <c r="AQ200" s="26" t="s">
        <v>566</v>
      </c>
      <c r="AR200" s="26" t="s">
        <v>1206</v>
      </c>
      <c r="AS200" s="26" t="s">
        <v>4088</v>
      </c>
      <c r="AT200" s="26" t="s">
        <v>4089</v>
      </c>
      <c r="AU200" s="26" t="s">
        <v>4090</v>
      </c>
      <c r="AV200" s="26" t="s">
        <v>4091</v>
      </c>
      <c r="AW200" s="26" t="s">
        <v>720</v>
      </c>
      <c r="AX200" s="26" t="s">
        <v>720</v>
      </c>
    </row>
    <row r="201" spans="1:50" x14ac:dyDescent="0.25">
      <c r="A201" s="26" t="s">
        <v>4092</v>
      </c>
      <c r="B201" s="26" t="s">
        <v>682</v>
      </c>
      <c r="C201" s="26" t="s">
        <v>4093</v>
      </c>
      <c r="D201" s="26" t="s">
        <v>4094</v>
      </c>
      <c r="E201" s="26" t="s">
        <v>4094</v>
      </c>
      <c r="F201" s="26" t="s">
        <v>638</v>
      </c>
      <c r="H201" s="26" t="s">
        <v>1190</v>
      </c>
      <c r="I201" s="26" t="s">
        <v>4095</v>
      </c>
      <c r="J201" s="26" t="s">
        <v>2884</v>
      </c>
      <c r="K201" s="26" t="s">
        <v>779</v>
      </c>
      <c r="L201" s="26" t="s">
        <v>682</v>
      </c>
      <c r="M201" s="26" t="s">
        <v>4096</v>
      </c>
      <c r="N201" s="26" t="s">
        <v>4097</v>
      </c>
      <c r="O201" s="26" t="s">
        <v>4098</v>
      </c>
      <c r="P201" s="26" t="s">
        <v>4098</v>
      </c>
      <c r="Q201" s="26" t="s">
        <v>4099</v>
      </c>
      <c r="R201" s="26" t="s">
        <v>695</v>
      </c>
      <c r="S201" s="26" t="s">
        <v>4100</v>
      </c>
      <c r="T201" s="26" t="s">
        <v>4101</v>
      </c>
      <c r="U201" s="26" t="s">
        <v>4102</v>
      </c>
      <c r="V201" s="26" t="s">
        <v>4053</v>
      </c>
      <c r="W201" s="26" t="s">
        <v>973</v>
      </c>
      <c r="X201" s="26" t="s">
        <v>4103</v>
      </c>
      <c r="Y201" s="26" t="s">
        <v>3944</v>
      </c>
      <c r="Z201" s="26" t="s">
        <v>3945</v>
      </c>
      <c r="AA201" s="26" t="s">
        <v>761</v>
      </c>
      <c r="AB201" s="26" t="s">
        <v>542</v>
      </c>
      <c r="AC201" s="26" t="s">
        <v>977</v>
      </c>
      <c r="AD201" s="26" t="s">
        <v>978</v>
      </c>
      <c r="AE201" s="26" t="s">
        <v>1455</v>
      </c>
      <c r="AF201" s="26" t="s">
        <v>1456</v>
      </c>
      <c r="AG201" s="26" t="s">
        <v>3222</v>
      </c>
      <c r="AH201" s="26" t="s">
        <v>2255</v>
      </c>
      <c r="AI201" s="26" t="s">
        <v>4104</v>
      </c>
      <c r="AJ201" s="26" t="s">
        <v>1104</v>
      </c>
      <c r="AK201" s="26" t="s">
        <v>1102</v>
      </c>
      <c r="AL201" s="26" t="s">
        <v>3224</v>
      </c>
      <c r="AM201" s="26" t="s">
        <v>4105</v>
      </c>
      <c r="AN201" s="26" t="s">
        <v>1106</v>
      </c>
      <c r="AO201" s="26" t="s">
        <v>1035</v>
      </c>
      <c r="AP201" s="26" t="s">
        <v>713</v>
      </c>
      <c r="AQ201" s="26" t="s">
        <v>4100</v>
      </c>
      <c r="AR201" s="26" t="s">
        <v>1206</v>
      </c>
      <c r="AS201" s="26" t="s">
        <v>4106</v>
      </c>
      <c r="AT201" s="26" t="s">
        <v>4107</v>
      </c>
      <c r="AU201" s="26" t="s">
        <v>4108</v>
      </c>
      <c r="AV201" s="26" t="s">
        <v>4109</v>
      </c>
      <c r="AW201" s="26" t="s">
        <v>720</v>
      </c>
      <c r="AX201" s="26" t="s">
        <v>720</v>
      </c>
    </row>
    <row r="202" spans="1:50" x14ac:dyDescent="0.25">
      <c r="A202" s="26" t="s">
        <v>4110</v>
      </c>
      <c r="B202" s="26" t="s">
        <v>682</v>
      </c>
      <c r="C202" s="26" t="s">
        <v>4111</v>
      </c>
      <c r="D202" s="26" t="s">
        <v>4112</v>
      </c>
      <c r="E202" s="26" t="s">
        <v>4112</v>
      </c>
      <c r="F202" s="26" t="s">
        <v>638</v>
      </c>
      <c r="H202" s="26" t="s">
        <v>1190</v>
      </c>
      <c r="I202" s="26" t="s">
        <v>4113</v>
      </c>
      <c r="J202" s="26" t="s">
        <v>1192</v>
      </c>
      <c r="K202" s="26" t="s">
        <v>690</v>
      </c>
      <c r="L202" s="26" t="s">
        <v>682</v>
      </c>
      <c r="M202" s="26" t="s">
        <v>2190</v>
      </c>
      <c r="N202" s="26" t="s">
        <v>4114</v>
      </c>
      <c r="O202" s="26" t="s">
        <v>4115</v>
      </c>
      <c r="P202" s="26" t="s">
        <v>4115</v>
      </c>
      <c r="Q202" s="26" t="s">
        <v>4116</v>
      </c>
      <c r="R202" s="26" t="s">
        <v>695</v>
      </c>
      <c r="S202" s="26" t="s">
        <v>4117</v>
      </c>
      <c r="T202" s="26" t="s">
        <v>4118</v>
      </c>
      <c r="U202" s="26" t="s">
        <v>4119</v>
      </c>
      <c r="V202" s="26" t="s">
        <v>3458</v>
      </c>
      <c r="W202" s="26" t="s">
        <v>973</v>
      </c>
      <c r="X202" s="26" t="s">
        <v>1686</v>
      </c>
      <c r="Y202" s="26" t="s">
        <v>3944</v>
      </c>
      <c r="Z202" s="26" t="s">
        <v>3945</v>
      </c>
      <c r="AA202" s="26" t="s">
        <v>761</v>
      </c>
      <c r="AB202" s="26" t="s">
        <v>542</v>
      </c>
      <c r="AC202" s="26" t="s">
        <v>977</v>
      </c>
      <c r="AD202" s="26" t="s">
        <v>978</v>
      </c>
      <c r="AE202" s="26" t="s">
        <v>1455</v>
      </c>
      <c r="AF202" s="26" t="s">
        <v>1456</v>
      </c>
      <c r="AG202" s="26" t="s">
        <v>3222</v>
      </c>
      <c r="AH202" s="26" t="s">
        <v>2600</v>
      </c>
      <c r="AI202" s="26" t="s">
        <v>4120</v>
      </c>
      <c r="AJ202" s="26" t="s">
        <v>1104</v>
      </c>
      <c r="AK202" s="26" t="s">
        <v>1102</v>
      </c>
      <c r="AL202" s="26" t="s">
        <v>3358</v>
      </c>
      <c r="AM202" s="26" t="s">
        <v>4121</v>
      </c>
      <c r="AN202" s="26" t="s">
        <v>1106</v>
      </c>
      <c r="AO202" s="26" t="s">
        <v>1035</v>
      </c>
      <c r="AP202" s="26" t="s">
        <v>713</v>
      </c>
      <c r="AQ202" s="26" t="s">
        <v>4122</v>
      </c>
      <c r="AR202" s="26" t="s">
        <v>1206</v>
      </c>
      <c r="AS202" s="26" t="s">
        <v>4123</v>
      </c>
      <c r="AT202" s="26" t="s">
        <v>4124</v>
      </c>
      <c r="AU202" s="26" t="s">
        <v>4125</v>
      </c>
      <c r="AV202" s="26" t="s">
        <v>4126</v>
      </c>
      <c r="AW202" s="26" t="s">
        <v>720</v>
      </c>
      <c r="AX202" s="26" t="s">
        <v>720</v>
      </c>
    </row>
    <row r="203" spans="1:50" x14ac:dyDescent="0.25">
      <c r="A203" s="26" t="s">
        <v>4127</v>
      </c>
      <c r="B203" s="26" t="s">
        <v>682</v>
      </c>
      <c r="C203" s="26" t="s">
        <v>4128</v>
      </c>
      <c r="D203" s="26" t="s">
        <v>4129</v>
      </c>
      <c r="E203" s="26" t="s">
        <v>4129</v>
      </c>
      <c r="F203" s="26" t="s">
        <v>638</v>
      </c>
      <c r="H203" s="26" t="s">
        <v>1214</v>
      </c>
      <c r="I203" s="26" t="s">
        <v>4130</v>
      </c>
      <c r="J203" s="26" t="s">
        <v>2707</v>
      </c>
      <c r="K203" s="26" t="s">
        <v>690</v>
      </c>
      <c r="L203" s="26" t="s">
        <v>682</v>
      </c>
      <c r="M203" s="26" t="s">
        <v>867</v>
      </c>
      <c r="N203" s="26" t="s">
        <v>4131</v>
      </c>
      <c r="O203" s="26" t="s">
        <v>4132</v>
      </c>
      <c r="P203" s="26" t="s">
        <v>4132</v>
      </c>
      <c r="Q203" s="26" t="s">
        <v>4133</v>
      </c>
      <c r="R203" s="26" t="s">
        <v>695</v>
      </c>
      <c r="S203" s="26" t="s">
        <v>4134</v>
      </c>
      <c r="T203" s="26" t="s">
        <v>4135</v>
      </c>
      <c r="U203" s="26" t="s">
        <v>4136</v>
      </c>
      <c r="V203" s="26" t="s">
        <v>4137</v>
      </c>
      <c r="W203" s="26" t="s">
        <v>973</v>
      </c>
      <c r="X203" s="26" t="s">
        <v>1248</v>
      </c>
      <c r="Y203" s="26" t="s">
        <v>3944</v>
      </c>
      <c r="Z203" s="26" t="s">
        <v>3945</v>
      </c>
      <c r="AA203" s="26" t="s">
        <v>761</v>
      </c>
      <c r="AB203" s="26" t="s">
        <v>542</v>
      </c>
      <c r="AC203" s="26" t="s">
        <v>977</v>
      </c>
      <c r="AD203" s="26" t="s">
        <v>978</v>
      </c>
      <c r="AE203" s="26" t="s">
        <v>1455</v>
      </c>
      <c r="AF203" s="26" t="s">
        <v>1456</v>
      </c>
      <c r="AG203" s="26" t="s">
        <v>3222</v>
      </c>
      <c r="AH203" s="26" t="s">
        <v>1458</v>
      </c>
      <c r="AI203" s="26" t="s">
        <v>4138</v>
      </c>
      <c r="AJ203" s="26" t="s">
        <v>1104</v>
      </c>
      <c r="AK203" s="26" t="s">
        <v>1102</v>
      </c>
      <c r="AL203" s="26" t="s">
        <v>3377</v>
      </c>
      <c r="AM203" s="26" t="s">
        <v>4139</v>
      </c>
      <c r="AN203" s="26" t="s">
        <v>1106</v>
      </c>
      <c r="AO203" s="26" t="s">
        <v>1035</v>
      </c>
      <c r="AP203" s="26" t="s">
        <v>713</v>
      </c>
      <c r="AQ203" s="26" t="s">
        <v>4140</v>
      </c>
      <c r="AR203" s="26" t="s">
        <v>741</v>
      </c>
      <c r="AS203" s="26" t="s">
        <v>4141</v>
      </c>
      <c r="AT203" s="26" t="s">
        <v>4142</v>
      </c>
      <c r="AU203" s="26" t="s">
        <v>4143</v>
      </c>
      <c r="AV203" s="26" t="s">
        <v>4144</v>
      </c>
      <c r="AW203" s="26" t="s">
        <v>720</v>
      </c>
      <c r="AX203" s="26" t="s">
        <v>720</v>
      </c>
    </row>
    <row r="204" spans="1:50" x14ac:dyDescent="0.25">
      <c r="A204" s="26" t="s">
        <v>4145</v>
      </c>
      <c r="B204" s="26" t="s">
        <v>682</v>
      </c>
      <c r="C204" s="26" t="s">
        <v>4146</v>
      </c>
      <c r="D204" s="26" t="s">
        <v>4147</v>
      </c>
      <c r="E204" s="26" t="s">
        <v>4147</v>
      </c>
      <c r="F204" s="26" t="s">
        <v>638</v>
      </c>
      <c r="H204" s="26" t="s">
        <v>1445</v>
      </c>
      <c r="I204" s="26" t="s">
        <v>4148</v>
      </c>
      <c r="J204" s="26" t="s">
        <v>3289</v>
      </c>
      <c r="K204" s="26" t="s">
        <v>779</v>
      </c>
      <c r="L204" s="26" t="s">
        <v>682</v>
      </c>
      <c r="M204" s="26" t="s">
        <v>94</v>
      </c>
      <c r="N204" s="26" t="s">
        <v>4149</v>
      </c>
      <c r="O204" s="26" t="s">
        <v>4150</v>
      </c>
      <c r="P204" s="26" t="s">
        <v>4150</v>
      </c>
      <c r="Q204" s="26" t="s">
        <v>4151</v>
      </c>
      <c r="R204" s="26" t="s">
        <v>695</v>
      </c>
      <c r="S204" s="26" t="s">
        <v>4152</v>
      </c>
      <c r="T204" s="26" t="s">
        <v>4153</v>
      </c>
      <c r="U204" s="26" t="s">
        <v>4154</v>
      </c>
      <c r="V204" s="26" t="s">
        <v>4155</v>
      </c>
      <c r="W204" s="26" t="s">
        <v>973</v>
      </c>
      <c r="X204" s="26" t="s">
        <v>4036</v>
      </c>
      <c r="Y204" s="26" t="s">
        <v>3944</v>
      </c>
      <c r="Z204" s="26" t="s">
        <v>3945</v>
      </c>
      <c r="AA204" s="26" t="s">
        <v>761</v>
      </c>
      <c r="AB204" s="26" t="s">
        <v>542</v>
      </c>
      <c r="AC204" s="26" t="s">
        <v>977</v>
      </c>
      <c r="AD204" s="26" t="s">
        <v>978</v>
      </c>
      <c r="AE204" s="26" t="s">
        <v>1455</v>
      </c>
      <c r="AF204" s="26" t="s">
        <v>1456</v>
      </c>
      <c r="AG204" s="26" t="s">
        <v>3222</v>
      </c>
      <c r="AH204" s="26" t="s">
        <v>2600</v>
      </c>
      <c r="AI204" s="26" t="s">
        <v>4156</v>
      </c>
      <c r="AJ204" s="26" t="s">
        <v>1127</v>
      </c>
      <c r="AK204" s="26" t="s">
        <v>1125</v>
      </c>
      <c r="AL204" s="26" t="s">
        <v>3358</v>
      </c>
      <c r="AM204" s="26" t="s">
        <v>4157</v>
      </c>
      <c r="AN204" s="26" t="s">
        <v>1129</v>
      </c>
      <c r="AO204" s="26" t="s">
        <v>1035</v>
      </c>
      <c r="AP204" s="26" t="s">
        <v>713</v>
      </c>
      <c r="AQ204" s="26" t="s">
        <v>4152</v>
      </c>
      <c r="AR204" s="26" t="s">
        <v>1206</v>
      </c>
      <c r="AS204" s="26" t="s">
        <v>4158</v>
      </c>
      <c r="AT204" s="26" t="s">
        <v>4159</v>
      </c>
      <c r="AU204" s="26" t="s">
        <v>4160</v>
      </c>
      <c r="AV204" s="26" t="s">
        <v>4161</v>
      </c>
      <c r="AW204" s="26" t="s">
        <v>720</v>
      </c>
      <c r="AX204" s="26" t="s">
        <v>720</v>
      </c>
    </row>
    <row r="205" spans="1:50" x14ac:dyDescent="0.25">
      <c r="A205" s="26" t="s">
        <v>4162</v>
      </c>
      <c r="B205" s="26" t="s">
        <v>682</v>
      </c>
      <c r="C205" s="26" t="s">
        <v>4163</v>
      </c>
      <c r="D205" s="26" t="s">
        <v>4164</v>
      </c>
      <c r="E205" s="26" t="s">
        <v>4164</v>
      </c>
      <c r="F205" s="26" t="s">
        <v>638</v>
      </c>
      <c r="H205" s="26" t="s">
        <v>3033</v>
      </c>
      <c r="I205" s="26" t="s">
        <v>4165</v>
      </c>
      <c r="J205" s="26" t="s">
        <v>2198</v>
      </c>
      <c r="K205" s="26" t="s">
        <v>779</v>
      </c>
      <c r="L205" s="26" t="s">
        <v>682</v>
      </c>
      <c r="M205" s="26" t="s">
        <v>2082</v>
      </c>
      <c r="N205" s="26" t="s">
        <v>4166</v>
      </c>
      <c r="O205" s="26" t="s">
        <v>4167</v>
      </c>
      <c r="P205" s="26" t="s">
        <v>4167</v>
      </c>
      <c r="Q205" s="26" t="s">
        <v>4168</v>
      </c>
      <c r="R205" s="26" t="s">
        <v>695</v>
      </c>
      <c r="S205" s="26" t="s">
        <v>4169</v>
      </c>
      <c r="T205" s="26" t="s">
        <v>4170</v>
      </c>
      <c r="U205" s="26" t="s">
        <v>4171</v>
      </c>
      <c r="V205" s="26" t="s">
        <v>4172</v>
      </c>
      <c r="W205" s="26" t="s">
        <v>973</v>
      </c>
      <c r="X205" s="26" t="s">
        <v>4173</v>
      </c>
      <c r="Y205" s="26" t="s">
        <v>3944</v>
      </c>
      <c r="Z205" s="26" t="s">
        <v>3945</v>
      </c>
      <c r="AA205" s="26" t="s">
        <v>761</v>
      </c>
      <c r="AB205" s="26" t="s">
        <v>542</v>
      </c>
      <c r="AC205" s="26" t="s">
        <v>977</v>
      </c>
      <c r="AD205" s="26" t="s">
        <v>978</v>
      </c>
      <c r="AE205" s="26" t="s">
        <v>1455</v>
      </c>
      <c r="AF205" s="26" t="s">
        <v>1456</v>
      </c>
      <c r="AG205" s="26" t="s">
        <v>3222</v>
      </c>
      <c r="AH205" s="26" t="s">
        <v>1458</v>
      </c>
      <c r="AI205" s="26" t="s">
        <v>4174</v>
      </c>
      <c r="AJ205" s="26" t="s">
        <v>1127</v>
      </c>
      <c r="AK205" s="26" t="s">
        <v>1125</v>
      </c>
      <c r="AL205" s="26" t="s">
        <v>3377</v>
      </c>
      <c r="AM205" s="26" t="s">
        <v>4175</v>
      </c>
      <c r="AN205" s="26" t="s">
        <v>1129</v>
      </c>
      <c r="AO205" s="26" t="s">
        <v>1035</v>
      </c>
      <c r="AP205" s="26" t="s">
        <v>713</v>
      </c>
      <c r="AQ205" s="26" t="s">
        <v>4169</v>
      </c>
      <c r="AR205" s="26" t="s">
        <v>1206</v>
      </c>
      <c r="AS205" s="26" t="s">
        <v>4176</v>
      </c>
      <c r="AT205" s="26" t="s">
        <v>4177</v>
      </c>
      <c r="AU205" s="26" t="s">
        <v>4178</v>
      </c>
      <c r="AV205" s="26" t="s">
        <v>4179</v>
      </c>
      <c r="AW205" s="26" t="s">
        <v>720</v>
      </c>
      <c r="AX205" s="26" t="s">
        <v>720</v>
      </c>
    </row>
    <row r="206" spans="1:50" x14ac:dyDescent="0.25">
      <c r="A206" s="26" t="s">
        <v>4180</v>
      </c>
      <c r="B206" s="26" t="s">
        <v>682</v>
      </c>
      <c r="C206" s="26" t="s">
        <v>4181</v>
      </c>
      <c r="D206" s="26" t="s">
        <v>361</v>
      </c>
      <c r="E206" s="26" t="s">
        <v>361</v>
      </c>
      <c r="F206" s="26" t="s">
        <v>4182</v>
      </c>
      <c r="I206" s="26" t="s">
        <v>4183</v>
      </c>
      <c r="J206" s="26" t="s">
        <v>1379</v>
      </c>
      <c r="K206" s="26" t="s">
        <v>779</v>
      </c>
      <c r="L206" s="26" t="s">
        <v>682</v>
      </c>
      <c r="M206" s="26" t="s">
        <v>752</v>
      </c>
      <c r="N206" s="26" t="s">
        <v>2592</v>
      </c>
      <c r="O206" s="26" t="s">
        <v>4184</v>
      </c>
      <c r="P206" s="26" t="s">
        <v>4184</v>
      </c>
      <c r="Q206" s="26" t="s">
        <v>4185</v>
      </c>
      <c r="R206" s="26" t="s">
        <v>695</v>
      </c>
      <c r="S206" s="26" t="s">
        <v>362</v>
      </c>
      <c r="T206" s="26" t="s">
        <v>4186</v>
      </c>
      <c r="U206" s="26" t="s">
        <v>4187</v>
      </c>
      <c r="V206" s="26" t="s">
        <v>1614</v>
      </c>
      <c r="W206" s="26" t="s">
        <v>973</v>
      </c>
      <c r="X206" s="26" t="s">
        <v>4188</v>
      </c>
      <c r="Y206" s="26" t="s">
        <v>3944</v>
      </c>
      <c r="Z206" s="26" t="s">
        <v>3945</v>
      </c>
      <c r="AA206" s="26" t="s">
        <v>761</v>
      </c>
      <c r="AB206" s="26" t="s">
        <v>542</v>
      </c>
      <c r="AC206" s="26" t="s">
        <v>3197</v>
      </c>
      <c r="AD206" s="26" t="s">
        <v>3198</v>
      </c>
      <c r="AE206" s="26" t="s">
        <v>977</v>
      </c>
      <c r="AF206" s="26" t="s">
        <v>3199</v>
      </c>
      <c r="AG206" s="26" t="s">
        <v>3199</v>
      </c>
      <c r="AH206" s="26" t="s">
        <v>3296</v>
      </c>
      <c r="AI206" s="26" t="s">
        <v>4189</v>
      </c>
      <c r="AJ206" s="26" t="s">
        <v>1127</v>
      </c>
      <c r="AK206" s="26" t="s">
        <v>1125</v>
      </c>
      <c r="AL206" s="26" t="s">
        <v>3298</v>
      </c>
      <c r="AM206" s="26" t="s">
        <v>4190</v>
      </c>
      <c r="AN206" s="26" t="s">
        <v>1129</v>
      </c>
      <c r="AO206" s="26" t="s">
        <v>1035</v>
      </c>
      <c r="AP206" s="26" t="s">
        <v>713</v>
      </c>
      <c r="AQ206" s="26" t="s">
        <v>362</v>
      </c>
      <c r="AR206" s="26" t="s">
        <v>1206</v>
      </c>
      <c r="AS206" s="26" t="s">
        <v>4191</v>
      </c>
      <c r="AT206" s="26" t="s">
        <v>4192</v>
      </c>
      <c r="AV206" s="26" t="s">
        <v>4193</v>
      </c>
      <c r="AW206" s="26" t="s">
        <v>720</v>
      </c>
      <c r="AX206" s="26" t="s">
        <v>720</v>
      </c>
    </row>
    <row r="207" spans="1:50" x14ac:dyDescent="0.25">
      <c r="A207" s="26" t="s">
        <v>4194</v>
      </c>
      <c r="B207" s="26" t="s">
        <v>682</v>
      </c>
      <c r="C207" s="26" t="s">
        <v>4195</v>
      </c>
      <c r="D207" s="26" t="s">
        <v>353</v>
      </c>
      <c r="E207" s="26" t="s">
        <v>353</v>
      </c>
      <c r="F207" s="26" t="s">
        <v>4196</v>
      </c>
      <c r="H207" s="26" t="s">
        <v>1445</v>
      </c>
      <c r="I207" s="26" t="s">
        <v>4197</v>
      </c>
      <c r="J207" s="26" t="s">
        <v>2707</v>
      </c>
      <c r="K207" s="26" t="s">
        <v>779</v>
      </c>
      <c r="L207" s="26" t="s">
        <v>682</v>
      </c>
      <c r="M207" s="26" t="s">
        <v>94</v>
      </c>
      <c r="N207" s="26" t="s">
        <v>4198</v>
      </c>
      <c r="O207" s="26" t="s">
        <v>4199</v>
      </c>
      <c r="P207" s="26" t="s">
        <v>4199</v>
      </c>
      <c r="Q207" s="26" t="s">
        <v>4200</v>
      </c>
      <c r="R207" s="26" t="s">
        <v>695</v>
      </c>
      <c r="S207" s="26" t="s">
        <v>354</v>
      </c>
      <c r="T207" s="26" t="s">
        <v>4201</v>
      </c>
      <c r="U207" s="26" t="s">
        <v>95</v>
      </c>
      <c r="V207" s="26" t="s">
        <v>1793</v>
      </c>
      <c r="W207" s="26" t="s">
        <v>973</v>
      </c>
      <c r="X207" s="26" t="s">
        <v>4070</v>
      </c>
      <c r="Y207" s="26" t="s">
        <v>3944</v>
      </c>
      <c r="Z207" s="26" t="s">
        <v>3945</v>
      </c>
      <c r="AA207" s="26" t="s">
        <v>761</v>
      </c>
      <c r="AB207" s="26" t="s">
        <v>542</v>
      </c>
      <c r="AC207" s="26" t="s">
        <v>3197</v>
      </c>
      <c r="AD207" s="26" t="s">
        <v>3198</v>
      </c>
      <c r="AE207" s="26" t="s">
        <v>977</v>
      </c>
      <c r="AF207" s="26" t="s">
        <v>3199</v>
      </c>
      <c r="AG207" s="26" t="s">
        <v>3199</v>
      </c>
      <c r="AH207" s="26" t="s">
        <v>3200</v>
      </c>
      <c r="AI207" s="26" t="s">
        <v>4202</v>
      </c>
      <c r="AJ207" s="26" t="s">
        <v>1127</v>
      </c>
      <c r="AK207" s="26" t="s">
        <v>1125</v>
      </c>
      <c r="AL207" s="26" t="s">
        <v>3202</v>
      </c>
      <c r="AM207" s="26" t="s">
        <v>4203</v>
      </c>
      <c r="AN207" s="26" t="s">
        <v>1129</v>
      </c>
      <c r="AO207" s="26" t="s">
        <v>1035</v>
      </c>
      <c r="AP207" s="26" t="s">
        <v>713</v>
      </c>
      <c r="AQ207" s="26" t="s">
        <v>354</v>
      </c>
      <c r="AR207" s="26" t="s">
        <v>1206</v>
      </c>
      <c r="AS207" s="26" t="s">
        <v>4204</v>
      </c>
      <c r="AT207" s="26" t="s">
        <v>4205</v>
      </c>
      <c r="AU207" s="26" t="s">
        <v>4206</v>
      </c>
      <c r="AV207" s="26" t="s">
        <v>4207</v>
      </c>
      <c r="AW207" s="26" t="s">
        <v>720</v>
      </c>
      <c r="AX207" s="26" t="s">
        <v>720</v>
      </c>
    </row>
    <row r="208" spans="1:50" x14ac:dyDescent="0.25">
      <c r="A208" s="26" t="s">
        <v>4208</v>
      </c>
      <c r="B208" s="26" t="s">
        <v>682</v>
      </c>
      <c r="C208" s="26" t="s">
        <v>4209</v>
      </c>
      <c r="D208" s="26" t="s">
        <v>4210</v>
      </c>
      <c r="E208" s="26" t="s">
        <v>4210</v>
      </c>
      <c r="F208" s="26" t="s">
        <v>4211</v>
      </c>
      <c r="H208" s="26" t="s">
        <v>1445</v>
      </c>
      <c r="I208" s="26" t="s">
        <v>4212</v>
      </c>
      <c r="J208" s="26" t="s">
        <v>2707</v>
      </c>
      <c r="K208" s="26" t="s">
        <v>690</v>
      </c>
      <c r="L208" s="26" t="s">
        <v>682</v>
      </c>
      <c r="M208" s="26" t="s">
        <v>177</v>
      </c>
      <c r="N208" s="26" t="s">
        <v>4213</v>
      </c>
      <c r="O208" s="26" t="s">
        <v>4214</v>
      </c>
      <c r="P208" s="26" t="s">
        <v>4214</v>
      </c>
      <c r="Q208" s="26" t="s">
        <v>4215</v>
      </c>
      <c r="R208" s="26" t="s">
        <v>695</v>
      </c>
      <c r="S208" s="26" t="s">
        <v>4216</v>
      </c>
      <c r="T208" s="26" t="s">
        <v>4217</v>
      </c>
      <c r="U208" s="26" t="s">
        <v>4218</v>
      </c>
      <c r="V208" s="26" t="s">
        <v>4219</v>
      </c>
      <c r="W208" s="26" t="s">
        <v>973</v>
      </c>
      <c r="X208" s="26" t="s">
        <v>4220</v>
      </c>
      <c r="Y208" s="26" t="s">
        <v>2716</v>
      </c>
      <c r="Z208" s="26" t="s">
        <v>201</v>
      </c>
      <c r="AA208" s="26" t="s">
        <v>761</v>
      </c>
      <c r="AB208" s="26" t="s">
        <v>542</v>
      </c>
      <c r="AC208" s="26" t="s">
        <v>977</v>
      </c>
      <c r="AD208" s="26" t="s">
        <v>978</v>
      </c>
      <c r="AE208" s="26" t="s">
        <v>1455</v>
      </c>
      <c r="AF208" s="26" t="s">
        <v>1456</v>
      </c>
      <c r="AG208" s="26" t="s">
        <v>3222</v>
      </c>
      <c r="AH208" s="26" t="s">
        <v>2255</v>
      </c>
      <c r="AI208" s="26" t="s">
        <v>4221</v>
      </c>
      <c r="AJ208" s="26" t="s">
        <v>1127</v>
      </c>
      <c r="AK208" s="26" t="s">
        <v>1125</v>
      </c>
      <c r="AL208" s="26" t="s">
        <v>3224</v>
      </c>
      <c r="AM208" s="26" t="s">
        <v>4222</v>
      </c>
      <c r="AN208" s="26" t="s">
        <v>1129</v>
      </c>
      <c r="AO208" s="26" t="s">
        <v>1035</v>
      </c>
      <c r="AP208" s="26" t="s">
        <v>713</v>
      </c>
      <c r="AQ208" s="26" t="s">
        <v>4216</v>
      </c>
      <c r="AR208" s="26" t="s">
        <v>1206</v>
      </c>
      <c r="AS208" s="26" t="s">
        <v>4223</v>
      </c>
      <c r="AT208" s="26" t="s">
        <v>4224</v>
      </c>
      <c r="AU208" s="26" t="s">
        <v>4225</v>
      </c>
      <c r="AV208" s="26" t="s">
        <v>4226</v>
      </c>
      <c r="AW208" s="26" t="s">
        <v>720</v>
      </c>
      <c r="AX208" s="26" t="s">
        <v>720</v>
      </c>
    </row>
    <row r="209" spans="1:50" x14ac:dyDescent="0.25">
      <c r="A209" s="26" t="s">
        <v>4227</v>
      </c>
      <c r="B209" s="26" t="s">
        <v>682</v>
      </c>
      <c r="C209" s="26" t="s">
        <v>4228</v>
      </c>
      <c r="D209" s="26" t="s">
        <v>385</v>
      </c>
      <c r="E209" s="26" t="s">
        <v>385</v>
      </c>
      <c r="F209" s="26" t="s">
        <v>638</v>
      </c>
      <c r="H209" s="26" t="s">
        <v>1445</v>
      </c>
      <c r="I209" s="26" t="s">
        <v>4229</v>
      </c>
      <c r="J209" s="26" t="s">
        <v>1732</v>
      </c>
      <c r="K209" s="26" t="s">
        <v>779</v>
      </c>
      <c r="L209" s="26" t="s">
        <v>682</v>
      </c>
      <c r="M209" s="26" t="s">
        <v>177</v>
      </c>
      <c r="N209" s="26" t="s">
        <v>4230</v>
      </c>
      <c r="O209" s="26" t="s">
        <v>4231</v>
      </c>
      <c r="P209" s="26" t="s">
        <v>4231</v>
      </c>
      <c r="Q209" s="26" t="s">
        <v>4232</v>
      </c>
      <c r="R209" s="26" t="s">
        <v>695</v>
      </c>
      <c r="S209" s="26" t="s">
        <v>386</v>
      </c>
      <c r="T209" s="26" t="s">
        <v>4233</v>
      </c>
      <c r="U209" s="26" t="s">
        <v>130</v>
      </c>
      <c r="V209" s="26" t="s">
        <v>4172</v>
      </c>
      <c r="W209" s="26" t="s">
        <v>973</v>
      </c>
      <c r="X209" s="26" t="s">
        <v>1175</v>
      </c>
      <c r="Y209" s="26" t="s">
        <v>2716</v>
      </c>
      <c r="Z209" s="26" t="s">
        <v>201</v>
      </c>
      <c r="AA209" s="26" t="s">
        <v>761</v>
      </c>
      <c r="AB209" s="26" t="s">
        <v>542</v>
      </c>
      <c r="AC209" s="26" t="s">
        <v>3197</v>
      </c>
      <c r="AD209" s="26" t="s">
        <v>3198</v>
      </c>
      <c r="AE209" s="26" t="s">
        <v>977</v>
      </c>
      <c r="AF209" s="26" t="s">
        <v>3199</v>
      </c>
      <c r="AG209" s="26" t="s">
        <v>3199</v>
      </c>
      <c r="AH209" s="26" t="s">
        <v>3315</v>
      </c>
      <c r="AI209" s="26" t="s">
        <v>4234</v>
      </c>
      <c r="AJ209" s="26" t="s">
        <v>1127</v>
      </c>
      <c r="AK209" s="26" t="s">
        <v>1125</v>
      </c>
      <c r="AL209" s="26" t="s">
        <v>3317</v>
      </c>
      <c r="AM209" s="26" t="s">
        <v>4235</v>
      </c>
      <c r="AN209" s="26" t="s">
        <v>1129</v>
      </c>
      <c r="AO209" s="26" t="s">
        <v>1035</v>
      </c>
      <c r="AP209" s="26" t="s">
        <v>713</v>
      </c>
      <c r="AQ209" s="26" t="s">
        <v>4236</v>
      </c>
      <c r="AR209" s="26" t="s">
        <v>1206</v>
      </c>
      <c r="AS209" s="26" t="s">
        <v>4237</v>
      </c>
      <c r="AT209" s="26" t="s">
        <v>4238</v>
      </c>
      <c r="AU209" s="26" t="s">
        <v>4239</v>
      </c>
      <c r="AV209" s="26" t="s">
        <v>4240</v>
      </c>
      <c r="AW209" s="26" t="s">
        <v>720</v>
      </c>
      <c r="AX209" s="26" t="s">
        <v>720</v>
      </c>
    </row>
    <row r="210" spans="1:50" x14ac:dyDescent="0.25">
      <c r="A210" s="26" t="s">
        <v>4241</v>
      </c>
      <c r="B210" s="26" t="s">
        <v>682</v>
      </c>
      <c r="C210" s="26" t="s">
        <v>4242</v>
      </c>
      <c r="D210" s="26" t="s">
        <v>4243</v>
      </c>
      <c r="E210" s="26" t="s">
        <v>4243</v>
      </c>
      <c r="F210" s="26" t="s">
        <v>4244</v>
      </c>
      <c r="G210" s="26" t="s">
        <v>4245</v>
      </c>
      <c r="H210" s="26" t="s">
        <v>4246</v>
      </c>
      <c r="I210" s="26" t="s">
        <v>4247</v>
      </c>
      <c r="J210" s="26" t="s">
        <v>1678</v>
      </c>
      <c r="K210" s="26" t="s">
        <v>779</v>
      </c>
      <c r="L210" s="26" t="s">
        <v>682</v>
      </c>
      <c r="M210" s="26" t="s">
        <v>20</v>
      </c>
      <c r="N210" s="26" t="s">
        <v>4248</v>
      </c>
      <c r="O210" s="26" t="s">
        <v>4249</v>
      </c>
      <c r="P210" s="26" t="s">
        <v>4249</v>
      </c>
      <c r="Q210" s="26" t="s">
        <v>4250</v>
      </c>
      <c r="R210" s="26" t="s">
        <v>695</v>
      </c>
      <c r="S210" s="26" t="s">
        <v>4251</v>
      </c>
      <c r="T210" s="26" t="s">
        <v>4252</v>
      </c>
      <c r="U210" s="26" t="s">
        <v>4253</v>
      </c>
      <c r="V210" s="26" t="s">
        <v>1025</v>
      </c>
      <c r="W210" s="26" t="s">
        <v>973</v>
      </c>
      <c r="X210" s="26" t="s">
        <v>4254</v>
      </c>
      <c r="Y210" s="26" t="s">
        <v>1150</v>
      </c>
      <c r="Z210" s="26" t="s">
        <v>546</v>
      </c>
      <c r="AA210" s="26" t="s">
        <v>761</v>
      </c>
      <c r="AB210" s="26" t="s">
        <v>542</v>
      </c>
      <c r="AC210" s="26" t="s">
        <v>977</v>
      </c>
      <c r="AD210" s="26" t="s">
        <v>978</v>
      </c>
      <c r="AE210" s="26" t="s">
        <v>1455</v>
      </c>
      <c r="AF210" s="26" t="s">
        <v>1456</v>
      </c>
      <c r="AG210" s="26" t="s">
        <v>4255</v>
      </c>
      <c r="AH210" s="26" t="s">
        <v>1458</v>
      </c>
      <c r="AI210" s="26" t="s">
        <v>4256</v>
      </c>
      <c r="AJ210" s="26" t="s">
        <v>1203</v>
      </c>
      <c r="AK210" s="26" t="s">
        <v>1201</v>
      </c>
      <c r="AL210" s="26" t="s">
        <v>4257</v>
      </c>
      <c r="AM210" s="26" t="s">
        <v>4258</v>
      </c>
      <c r="AN210" s="26" t="s">
        <v>1205</v>
      </c>
      <c r="AO210" s="26" t="s">
        <v>1157</v>
      </c>
      <c r="AP210" s="26" t="s">
        <v>713</v>
      </c>
      <c r="AQ210" s="26" t="s">
        <v>4251</v>
      </c>
      <c r="AR210" s="26" t="s">
        <v>741</v>
      </c>
      <c r="AS210" s="26" t="s">
        <v>4259</v>
      </c>
      <c r="AT210" s="26" t="s">
        <v>4260</v>
      </c>
      <c r="AU210" s="26" t="s">
        <v>4261</v>
      </c>
      <c r="AV210" s="26" t="s">
        <v>4262</v>
      </c>
      <c r="AW210" s="26" t="s">
        <v>720</v>
      </c>
      <c r="AX210" s="26" t="s">
        <v>720</v>
      </c>
    </row>
    <row r="211" spans="1:50" x14ac:dyDescent="0.25">
      <c r="A211" s="26" t="s">
        <v>4263</v>
      </c>
      <c r="B211" s="26" t="s">
        <v>682</v>
      </c>
      <c r="C211" s="26" t="s">
        <v>4264</v>
      </c>
      <c r="D211" s="26" t="s">
        <v>4265</v>
      </c>
      <c r="E211" s="26" t="s">
        <v>4265</v>
      </c>
      <c r="F211" s="26" t="s">
        <v>4266</v>
      </c>
      <c r="I211" s="26" t="s">
        <v>4267</v>
      </c>
      <c r="J211" s="26" t="s">
        <v>778</v>
      </c>
      <c r="K211" s="26" t="s">
        <v>779</v>
      </c>
      <c r="L211" s="26" t="s">
        <v>682</v>
      </c>
      <c r="M211" s="26" t="s">
        <v>172</v>
      </c>
      <c r="N211" s="26" t="s">
        <v>4268</v>
      </c>
      <c r="O211" s="26" t="s">
        <v>4269</v>
      </c>
      <c r="P211" s="26" t="s">
        <v>4269</v>
      </c>
      <c r="Q211" s="26" t="s">
        <v>4270</v>
      </c>
      <c r="R211" s="26" t="s">
        <v>695</v>
      </c>
      <c r="S211" s="26" t="s">
        <v>4271</v>
      </c>
      <c r="T211" s="26" t="s">
        <v>4272</v>
      </c>
      <c r="U211" s="26" t="s">
        <v>4273</v>
      </c>
      <c r="V211" s="26" t="s">
        <v>2365</v>
      </c>
      <c r="W211" s="26" t="s">
        <v>973</v>
      </c>
      <c r="X211" s="26" t="s">
        <v>760</v>
      </c>
      <c r="Y211" s="26" t="s">
        <v>2438</v>
      </c>
      <c r="Z211" s="26" t="s">
        <v>197</v>
      </c>
      <c r="AA211" s="26" t="s">
        <v>761</v>
      </c>
      <c r="AB211" s="26" t="s">
        <v>542</v>
      </c>
      <c r="AC211" s="26" t="s">
        <v>977</v>
      </c>
      <c r="AD211" s="26" t="s">
        <v>978</v>
      </c>
      <c r="AE211" s="26" t="s">
        <v>1455</v>
      </c>
      <c r="AF211" s="26" t="s">
        <v>1456</v>
      </c>
      <c r="AG211" s="26" t="s">
        <v>4255</v>
      </c>
      <c r="AH211" s="26" t="s">
        <v>2600</v>
      </c>
      <c r="AI211" s="26" t="s">
        <v>4274</v>
      </c>
      <c r="AJ211" s="26" t="s">
        <v>1154</v>
      </c>
      <c r="AK211" s="26" t="s">
        <v>1152</v>
      </c>
      <c r="AL211" s="26" t="s">
        <v>4275</v>
      </c>
      <c r="AM211" s="26" t="s">
        <v>4276</v>
      </c>
      <c r="AN211" s="26" t="s">
        <v>1156</v>
      </c>
      <c r="AO211" s="26" t="s">
        <v>1157</v>
      </c>
      <c r="AP211" s="26" t="s">
        <v>713</v>
      </c>
      <c r="AQ211" s="26" t="s">
        <v>638</v>
      </c>
      <c r="AR211" s="26" t="s">
        <v>1206</v>
      </c>
      <c r="AS211" s="26" t="s">
        <v>4277</v>
      </c>
      <c r="AT211" s="26" t="s">
        <v>4278</v>
      </c>
      <c r="AU211" s="26" t="s">
        <v>4279</v>
      </c>
      <c r="AV211" s="26" t="s">
        <v>4280</v>
      </c>
      <c r="AW211" s="26" t="s">
        <v>720</v>
      </c>
      <c r="AX211" s="26" t="s">
        <v>720</v>
      </c>
    </row>
    <row r="212" spans="1:50" x14ac:dyDescent="0.25">
      <c r="A212" s="26" t="s">
        <v>4281</v>
      </c>
      <c r="B212" s="26" t="s">
        <v>682</v>
      </c>
      <c r="C212" s="26" t="s">
        <v>4282</v>
      </c>
      <c r="D212" s="26" t="s">
        <v>284</v>
      </c>
      <c r="E212" s="26" t="s">
        <v>284</v>
      </c>
      <c r="F212" s="26" t="s">
        <v>638</v>
      </c>
      <c r="H212" s="26" t="s">
        <v>2691</v>
      </c>
      <c r="I212" s="26" t="s">
        <v>4283</v>
      </c>
      <c r="J212" s="26" t="s">
        <v>2661</v>
      </c>
      <c r="K212" s="26" t="s">
        <v>779</v>
      </c>
      <c r="L212" s="26" t="s">
        <v>682</v>
      </c>
      <c r="M212" s="26" t="s">
        <v>20</v>
      </c>
      <c r="N212" s="26" t="s">
        <v>4284</v>
      </c>
      <c r="O212" s="26" t="s">
        <v>4285</v>
      </c>
      <c r="P212" s="26" t="s">
        <v>4285</v>
      </c>
      <c r="Q212" s="26" t="s">
        <v>4286</v>
      </c>
      <c r="R212" s="26" t="s">
        <v>695</v>
      </c>
      <c r="S212" s="26" t="s">
        <v>285</v>
      </c>
      <c r="T212" s="26" t="s">
        <v>4287</v>
      </c>
      <c r="U212" s="26" t="s">
        <v>21</v>
      </c>
      <c r="V212" s="26" t="s">
        <v>3294</v>
      </c>
      <c r="W212" s="26" t="s">
        <v>973</v>
      </c>
      <c r="X212" s="26" t="s">
        <v>4288</v>
      </c>
      <c r="Y212" s="26" t="s">
        <v>2438</v>
      </c>
      <c r="Z212" s="26" t="s">
        <v>197</v>
      </c>
      <c r="AA212" s="26" t="s">
        <v>761</v>
      </c>
      <c r="AB212" s="26" t="s">
        <v>542</v>
      </c>
      <c r="AC212" s="26" t="s">
        <v>4289</v>
      </c>
      <c r="AD212" s="26" t="s">
        <v>4290</v>
      </c>
      <c r="AE212" s="26" t="s">
        <v>977</v>
      </c>
      <c r="AF212" s="26" t="s">
        <v>3199</v>
      </c>
      <c r="AG212" s="26" t="s">
        <v>3199</v>
      </c>
      <c r="AH212" s="26" t="s">
        <v>3296</v>
      </c>
      <c r="AI212" s="26" t="s">
        <v>4291</v>
      </c>
      <c r="AJ212" s="26" t="s">
        <v>1154</v>
      </c>
      <c r="AK212" s="26" t="s">
        <v>1152</v>
      </c>
      <c r="AL212" s="26" t="s">
        <v>3298</v>
      </c>
      <c r="AM212" s="26" t="s">
        <v>4292</v>
      </c>
      <c r="AN212" s="26" t="s">
        <v>1156</v>
      </c>
      <c r="AO212" s="26" t="s">
        <v>1157</v>
      </c>
      <c r="AP212" s="26" t="s">
        <v>713</v>
      </c>
      <c r="AQ212" s="26" t="s">
        <v>285</v>
      </c>
      <c r="AR212" s="26" t="s">
        <v>1206</v>
      </c>
      <c r="AS212" s="26" t="s">
        <v>4293</v>
      </c>
      <c r="AT212" s="26" t="s">
        <v>4294</v>
      </c>
      <c r="AU212" s="26" t="s">
        <v>4295</v>
      </c>
      <c r="AV212" s="26" t="s">
        <v>4296</v>
      </c>
      <c r="AW212" s="26" t="s">
        <v>720</v>
      </c>
      <c r="AX212" s="26" t="s">
        <v>720</v>
      </c>
    </row>
    <row r="213" spans="1:50" x14ac:dyDescent="0.25">
      <c r="A213" s="26" t="s">
        <v>4297</v>
      </c>
      <c r="B213" s="26" t="s">
        <v>682</v>
      </c>
      <c r="C213" s="26" t="s">
        <v>4298</v>
      </c>
      <c r="D213" s="26" t="s">
        <v>397</v>
      </c>
      <c r="E213" s="26" t="s">
        <v>397</v>
      </c>
      <c r="F213" s="26" t="s">
        <v>397</v>
      </c>
      <c r="H213" s="26" t="s">
        <v>1190</v>
      </c>
      <c r="I213" s="26" t="s">
        <v>4299</v>
      </c>
      <c r="J213" s="26" t="s">
        <v>2707</v>
      </c>
      <c r="K213" s="26" t="s">
        <v>690</v>
      </c>
      <c r="L213" s="26" t="s">
        <v>682</v>
      </c>
      <c r="M213" s="26" t="s">
        <v>177</v>
      </c>
      <c r="N213" s="26" t="s">
        <v>4300</v>
      </c>
      <c r="O213" s="26" t="s">
        <v>4301</v>
      </c>
      <c r="P213" s="26" t="s">
        <v>4301</v>
      </c>
      <c r="Q213" s="26" t="s">
        <v>4302</v>
      </c>
      <c r="R213" s="26" t="s">
        <v>695</v>
      </c>
      <c r="S213" s="26" t="s">
        <v>398</v>
      </c>
      <c r="T213" s="26" t="s">
        <v>4303</v>
      </c>
      <c r="U213" s="26" t="s">
        <v>144</v>
      </c>
      <c r="V213" s="26" t="s">
        <v>3294</v>
      </c>
      <c r="W213" s="26" t="s">
        <v>973</v>
      </c>
      <c r="X213" s="26" t="s">
        <v>1827</v>
      </c>
      <c r="Y213" s="26" t="s">
        <v>2438</v>
      </c>
      <c r="Z213" s="26" t="s">
        <v>197</v>
      </c>
      <c r="AA213" s="26" t="s">
        <v>761</v>
      </c>
      <c r="AB213" s="26" t="s">
        <v>542</v>
      </c>
      <c r="AC213" s="26" t="s">
        <v>4289</v>
      </c>
      <c r="AD213" s="26" t="s">
        <v>4290</v>
      </c>
      <c r="AE213" s="26" t="s">
        <v>977</v>
      </c>
      <c r="AF213" s="26" t="s">
        <v>3199</v>
      </c>
      <c r="AG213" s="26" t="s">
        <v>3199</v>
      </c>
      <c r="AH213" s="26" t="s">
        <v>3296</v>
      </c>
      <c r="AI213" s="26" t="s">
        <v>4304</v>
      </c>
      <c r="AJ213" s="26" t="s">
        <v>1178</v>
      </c>
      <c r="AK213" s="26" t="s">
        <v>1176</v>
      </c>
      <c r="AL213" s="26" t="s">
        <v>3298</v>
      </c>
      <c r="AM213" s="26" t="s">
        <v>4305</v>
      </c>
      <c r="AN213" s="26" t="s">
        <v>1180</v>
      </c>
      <c r="AO213" s="26" t="s">
        <v>1157</v>
      </c>
      <c r="AP213" s="26" t="s">
        <v>713</v>
      </c>
      <c r="AR213" s="26" t="s">
        <v>1206</v>
      </c>
      <c r="AS213" s="26" t="s">
        <v>4306</v>
      </c>
      <c r="AT213" s="26" t="s">
        <v>4307</v>
      </c>
      <c r="AU213" s="26" t="s">
        <v>4308</v>
      </c>
      <c r="AV213" s="26" t="s">
        <v>4309</v>
      </c>
      <c r="AW213" s="26" t="s">
        <v>720</v>
      </c>
      <c r="AX213" s="26" t="s">
        <v>720</v>
      </c>
    </row>
    <row r="214" spans="1:50" x14ac:dyDescent="0.25">
      <c r="A214" s="26" t="s">
        <v>4310</v>
      </c>
      <c r="B214" s="26" t="s">
        <v>682</v>
      </c>
      <c r="C214" s="26" t="s">
        <v>4311</v>
      </c>
      <c r="D214" s="26" t="s">
        <v>393</v>
      </c>
      <c r="E214" s="26" t="s">
        <v>393</v>
      </c>
      <c r="F214" s="26" t="s">
        <v>4312</v>
      </c>
      <c r="H214" s="26" t="s">
        <v>1445</v>
      </c>
      <c r="I214" s="26" t="s">
        <v>4313</v>
      </c>
      <c r="J214" s="26" t="s">
        <v>1046</v>
      </c>
      <c r="K214" s="26" t="s">
        <v>779</v>
      </c>
      <c r="L214" s="26" t="s">
        <v>682</v>
      </c>
      <c r="M214" s="26" t="s">
        <v>172</v>
      </c>
      <c r="N214" s="26" t="s">
        <v>4314</v>
      </c>
      <c r="O214" s="26" t="s">
        <v>4315</v>
      </c>
      <c r="P214" s="26" t="s">
        <v>4315</v>
      </c>
      <c r="Q214" s="26" t="s">
        <v>4316</v>
      </c>
      <c r="R214" s="26" t="s">
        <v>695</v>
      </c>
      <c r="S214" s="26" t="s">
        <v>394</v>
      </c>
      <c r="T214" s="26" t="s">
        <v>4317</v>
      </c>
      <c r="U214" s="26" t="s">
        <v>139</v>
      </c>
      <c r="V214" s="26" t="s">
        <v>1614</v>
      </c>
      <c r="W214" s="26" t="s">
        <v>973</v>
      </c>
      <c r="X214" s="26" t="s">
        <v>4318</v>
      </c>
      <c r="Y214" s="26" t="s">
        <v>2438</v>
      </c>
      <c r="Z214" s="26" t="s">
        <v>197</v>
      </c>
      <c r="AA214" s="26" t="s">
        <v>761</v>
      </c>
      <c r="AB214" s="26" t="s">
        <v>542</v>
      </c>
      <c r="AC214" s="26" t="s">
        <v>4289</v>
      </c>
      <c r="AD214" s="26" t="s">
        <v>4290</v>
      </c>
      <c r="AE214" s="26" t="s">
        <v>977</v>
      </c>
      <c r="AF214" s="26" t="s">
        <v>3199</v>
      </c>
      <c r="AG214" s="26" t="s">
        <v>3199</v>
      </c>
      <c r="AH214" s="26" t="s">
        <v>3200</v>
      </c>
      <c r="AI214" s="26" t="s">
        <v>4319</v>
      </c>
      <c r="AJ214" s="26" t="s">
        <v>1178</v>
      </c>
      <c r="AK214" s="26" t="s">
        <v>1176</v>
      </c>
      <c r="AL214" s="26" t="s">
        <v>3202</v>
      </c>
      <c r="AM214" s="26" t="s">
        <v>4320</v>
      </c>
      <c r="AN214" s="26" t="s">
        <v>1180</v>
      </c>
      <c r="AO214" s="26" t="s">
        <v>1157</v>
      </c>
      <c r="AP214" s="26" t="s">
        <v>713</v>
      </c>
      <c r="AR214" s="26" t="s">
        <v>1206</v>
      </c>
      <c r="AS214" s="26" t="s">
        <v>4321</v>
      </c>
      <c r="AT214" s="26" t="s">
        <v>4322</v>
      </c>
      <c r="AU214" s="26" t="s">
        <v>4323</v>
      </c>
      <c r="AV214" s="26" t="s">
        <v>4324</v>
      </c>
      <c r="AW214" s="26" t="s">
        <v>720</v>
      </c>
      <c r="AX214" s="26" t="s">
        <v>720</v>
      </c>
    </row>
    <row r="215" spans="1:50" x14ac:dyDescent="0.25">
      <c r="A215" s="26" t="s">
        <v>4325</v>
      </c>
      <c r="B215" s="26" t="s">
        <v>682</v>
      </c>
      <c r="C215" s="26" t="s">
        <v>4326</v>
      </c>
      <c r="D215" s="26" t="s">
        <v>4327</v>
      </c>
      <c r="E215" s="26" t="s">
        <v>4327</v>
      </c>
      <c r="F215" s="26" t="s">
        <v>4328</v>
      </c>
      <c r="H215" s="26" t="s">
        <v>1445</v>
      </c>
      <c r="I215" s="26" t="s">
        <v>4329</v>
      </c>
      <c r="J215" s="26" t="s">
        <v>2244</v>
      </c>
      <c r="K215" s="26" t="s">
        <v>779</v>
      </c>
      <c r="L215" s="26" t="s">
        <v>682</v>
      </c>
      <c r="M215" s="26" t="s">
        <v>14</v>
      </c>
      <c r="N215" s="26" t="s">
        <v>4330</v>
      </c>
      <c r="O215" s="26" t="s">
        <v>4331</v>
      </c>
      <c r="P215" s="26" t="s">
        <v>4331</v>
      </c>
      <c r="Q215" s="26" t="s">
        <v>4332</v>
      </c>
      <c r="R215" s="26" t="s">
        <v>695</v>
      </c>
      <c r="S215" s="26" t="s">
        <v>4333</v>
      </c>
      <c r="T215" s="26" t="s">
        <v>4334</v>
      </c>
      <c r="U215" s="26" t="s">
        <v>4335</v>
      </c>
      <c r="V215" s="26" t="s">
        <v>1614</v>
      </c>
      <c r="W215" s="26" t="s">
        <v>973</v>
      </c>
      <c r="X215" s="26" t="s">
        <v>4318</v>
      </c>
      <c r="Y215" s="26" t="s">
        <v>2438</v>
      </c>
      <c r="Z215" s="26" t="s">
        <v>197</v>
      </c>
      <c r="AA215" s="26" t="s">
        <v>761</v>
      </c>
      <c r="AB215" s="26" t="s">
        <v>542</v>
      </c>
      <c r="AC215" s="26" t="s">
        <v>977</v>
      </c>
      <c r="AD215" s="26" t="s">
        <v>978</v>
      </c>
      <c r="AE215" s="26" t="s">
        <v>1455</v>
      </c>
      <c r="AF215" s="26" t="s">
        <v>1456</v>
      </c>
      <c r="AG215" s="26" t="s">
        <v>4255</v>
      </c>
      <c r="AH215" s="26" t="s">
        <v>2600</v>
      </c>
      <c r="AI215" s="26" t="s">
        <v>4336</v>
      </c>
      <c r="AJ215" s="26" t="s">
        <v>1203</v>
      </c>
      <c r="AK215" s="26" t="s">
        <v>1201</v>
      </c>
      <c r="AL215" s="26" t="s">
        <v>4275</v>
      </c>
      <c r="AM215" s="26" t="s">
        <v>4337</v>
      </c>
      <c r="AN215" s="26" t="s">
        <v>1205</v>
      </c>
      <c r="AO215" s="26" t="s">
        <v>1157</v>
      </c>
      <c r="AP215" s="26" t="s">
        <v>713</v>
      </c>
      <c r="AQ215" s="26" t="s">
        <v>638</v>
      </c>
      <c r="AR215" s="26" t="s">
        <v>1206</v>
      </c>
      <c r="AS215" s="26" t="s">
        <v>4338</v>
      </c>
      <c r="AT215" s="26" t="s">
        <v>4339</v>
      </c>
      <c r="AU215" s="26" t="s">
        <v>4340</v>
      </c>
      <c r="AV215" s="26" t="s">
        <v>4341</v>
      </c>
      <c r="AW215" s="26" t="s">
        <v>720</v>
      </c>
      <c r="AX215" s="26" t="s">
        <v>720</v>
      </c>
    </row>
    <row r="216" spans="1:50" x14ac:dyDescent="0.25">
      <c r="A216" s="26" t="s">
        <v>4342</v>
      </c>
      <c r="B216" s="26" t="s">
        <v>682</v>
      </c>
      <c r="C216" s="26" t="s">
        <v>4343</v>
      </c>
      <c r="D216" s="26" t="s">
        <v>421</v>
      </c>
      <c r="E216" s="26" t="s">
        <v>421</v>
      </c>
      <c r="F216" s="26" t="s">
        <v>421</v>
      </c>
      <c r="H216" s="26" t="s">
        <v>4344</v>
      </c>
      <c r="I216" s="26" t="s">
        <v>166</v>
      </c>
      <c r="J216" s="26" t="s">
        <v>1732</v>
      </c>
      <c r="K216" s="26" t="s">
        <v>690</v>
      </c>
      <c r="L216" s="26" t="s">
        <v>682</v>
      </c>
      <c r="M216" s="26" t="s">
        <v>20</v>
      </c>
      <c r="N216" s="26" t="s">
        <v>4345</v>
      </c>
      <c r="O216" s="26" t="s">
        <v>4346</v>
      </c>
      <c r="P216" s="26" t="s">
        <v>4346</v>
      </c>
      <c r="Q216" s="26" t="s">
        <v>4347</v>
      </c>
      <c r="R216" s="26" t="s">
        <v>695</v>
      </c>
      <c r="S216" s="26" t="s">
        <v>422</v>
      </c>
      <c r="T216" s="26" t="s">
        <v>4348</v>
      </c>
      <c r="U216" s="26" t="s">
        <v>167</v>
      </c>
      <c r="V216" s="26" t="s">
        <v>4349</v>
      </c>
      <c r="W216" s="26" t="s">
        <v>973</v>
      </c>
      <c r="X216" s="26" t="s">
        <v>1576</v>
      </c>
      <c r="Y216" s="26" t="s">
        <v>2438</v>
      </c>
      <c r="Z216" s="26" t="s">
        <v>197</v>
      </c>
      <c r="AA216" s="26" t="s">
        <v>761</v>
      </c>
      <c r="AB216" s="26" t="s">
        <v>542</v>
      </c>
      <c r="AC216" s="26" t="s">
        <v>4289</v>
      </c>
      <c r="AD216" s="26" t="s">
        <v>4290</v>
      </c>
      <c r="AE216" s="26" t="s">
        <v>977</v>
      </c>
      <c r="AF216" s="26" t="s">
        <v>3199</v>
      </c>
      <c r="AG216" s="26" t="s">
        <v>3199</v>
      </c>
      <c r="AH216" s="26" t="s">
        <v>3296</v>
      </c>
      <c r="AI216" s="26" t="s">
        <v>4350</v>
      </c>
      <c r="AJ216" s="26" t="s">
        <v>1203</v>
      </c>
      <c r="AK216" s="26" t="s">
        <v>1201</v>
      </c>
      <c r="AL216" s="26" t="s">
        <v>3298</v>
      </c>
      <c r="AM216" s="26" t="s">
        <v>4351</v>
      </c>
      <c r="AN216" s="26" t="s">
        <v>1205</v>
      </c>
      <c r="AO216" s="26" t="s">
        <v>1157</v>
      </c>
      <c r="AP216" s="26" t="s">
        <v>713</v>
      </c>
      <c r="AQ216" s="26" t="s">
        <v>422</v>
      </c>
      <c r="AR216" s="26" t="s">
        <v>1206</v>
      </c>
      <c r="AS216" s="26" t="s">
        <v>4352</v>
      </c>
      <c r="AT216" s="26" t="s">
        <v>4353</v>
      </c>
      <c r="AU216" s="26" t="s">
        <v>4354</v>
      </c>
      <c r="AV216" s="26" t="s">
        <v>4355</v>
      </c>
      <c r="AW216" s="26" t="s">
        <v>720</v>
      </c>
      <c r="AX216" s="26" t="s">
        <v>720</v>
      </c>
    </row>
    <row r="217" spans="1:50" x14ac:dyDescent="0.25">
      <c r="A217" s="26" t="s">
        <v>4356</v>
      </c>
      <c r="B217" s="26" t="s">
        <v>682</v>
      </c>
      <c r="C217" s="26" t="s">
        <v>4357</v>
      </c>
      <c r="D217" s="26" t="s">
        <v>4358</v>
      </c>
      <c r="E217" s="26" t="s">
        <v>4358</v>
      </c>
      <c r="F217" s="26" t="s">
        <v>638</v>
      </c>
      <c r="H217" s="26" t="s">
        <v>1445</v>
      </c>
      <c r="I217" s="26" t="s">
        <v>4359</v>
      </c>
      <c r="J217" s="26" t="s">
        <v>1192</v>
      </c>
      <c r="K217" s="26" t="s">
        <v>690</v>
      </c>
      <c r="L217" s="26" t="s">
        <v>682</v>
      </c>
      <c r="M217" s="26" t="s">
        <v>14</v>
      </c>
      <c r="N217" s="26" t="s">
        <v>4360</v>
      </c>
      <c r="O217" s="26" t="s">
        <v>4361</v>
      </c>
      <c r="P217" s="26" t="s">
        <v>4361</v>
      </c>
      <c r="Q217" s="26" t="s">
        <v>4362</v>
      </c>
      <c r="R217" s="26" t="s">
        <v>695</v>
      </c>
      <c r="S217" s="26" t="s">
        <v>4363</v>
      </c>
      <c r="T217" s="26" t="s">
        <v>4364</v>
      </c>
      <c r="U217" s="26" t="s">
        <v>4365</v>
      </c>
      <c r="V217" s="26" t="s">
        <v>4004</v>
      </c>
      <c r="W217" s="26" t="s">
        <v>973</v>
      </c>
      <c r="X217" s="26" t="s">
        <v>2179</v>
      </c>
      <c r="Y217" s="26" t="s">
        <v>2438</v>
      </c>
      <c r="Z217" s="26" t="s">
        <v>197</v>
      </c>
      <c r="AA217" s="26" t="s">
        <v>761</v>
      </c>
      <c r="AB217" s="26" t="s">
        <v>542</v>
      </c>
      <c r="AC217" s="26" t="s">
        <v>977</v>
      </c>
      <c r="AD217" s="26" t="s">
        <v>978</v>
      </c>
      <c r="AE217" s="26" t="s">
        <v>1455</v>
      </c>
      <c r="AF217" s="26" t="s">
        <v>1456</v>
      </c>
      <c r="AG217" s="26" t="s">
        <v>4255</v>
      </c>
      <c r="AH217" s="26" t="s">
        <v>1458</v>
      </c>
      <c r="AI217" s="26" t="s">
        <v>4366</v>
      </c>
      <c r="AJ217" s="26" t="s">
        <v>1227</v>
      </c>
      <c r="AK217" s="26" t="s">
        <v>1225</v>
      </c>
      <c r="AL217" s="26" t="s">
        <v>4257</v>
      </c>
      <c r="AM217" s="26" t="s">
        <v>4367</v>
      </c>
      <c r="AN217" s="26" t="s">
        <v>1229</v>
      </c>
      <c r="AO217" s="26" t="s">
        <v>1157</v>
      </c>
      <c r="AP217" s="26" t="s">
        <v>713</v>
      </c>
      <c r="AQ217" s="26" t="s">
        <v>4363</v>
      </c>
      <c r="AR217" s="26" t="s">
        <v>1206</v>
      </c>
      <c r="AS217" s="26" t="s">
        <v>4368</v>
      </c>
      <c r="AT217" s="26" t="s">
        <v>4369</v>
      </c>
      <c r="AU217" s="26" t="s">
        <v>4370</v>
      </c>
      <c r="AV217" s="26" t="s">
        <v>4371</v>
      </c>
      <c r="AW217" s="26" t="s">
        <v>720</v>
      </c>
      <c r="AX217" s="26" t="s">
        <v>720</v>
      </c>
    </row>
    <row r="218" spans="1:50" x14ac:dyDescent="0.25">
      <c r="A218" s="26" t="s">
        <v>4372</v>
      </c>
      <c r="B218" s="26" t="s">
        <v>682</v>
      </c>
      <c r="C218" s="26" t="s">
        <v>4373</v>
      </c>
      <c r="D218" s="26" t="s">
        <v>4374</v>
      </c>
      <c r="E218" s="26" t="s">
        <v>4374</v>
      </c>
      <c r="F218" s="26" t="s">
        <v>4375</v>
      </c>
      <c r="H218" s="26" t="s">
        <v>1445</v>
      </c>
      <c r="I218" s="26" t="s">
        <v>4376</v>
      </c>
      <c r="J218" s="26" t="s">
        <v>939</v>
      </c>
      <c r="K218" s="26" t="s">
        <v>779</v>
      </c>
      <c r="L218" s="26" t="s">
        <v>682</v>
      </c>
      <c r="M218" s="26" t="s">
        <v>3213</v>
      </c>
      <c r="N218" s="26" t="s">
        <v>4377</v>
      </c>
      <c r="O218" s="26" t="s">
        <v>4378</v>
      </c>
      <c r="P218" s="26" t="s">
        <v>4378</v>
      </c>
      <c r="Q218" s="26" t="s">
        <v>4379</v>
      </c>
      <c r="R218" s="26" t="s">
        <v>695</v>
      </c>
      <c r="S218" s="26" t="s">
        <v>4380</v>
      </c>
      <c r="T218" s="26" t="s">
        <v>4381</v>
      </c>
      <c r="U218" s="26" t="s">
        <v>4382</v>
      </c>
      <c r="V218" s="26" t="s">
        <v>4383</v>
      </c>
      <c r="W218" s="26" t="s">
        <v>973</v>
      </c>
      <c r="X218" s="26" t="s">
        <v>3277</v>
      </c>
      <c r="Y218" s="26" t="s">
        <v>2438</v>
      </c>
      <c r="Z218" s="26" t="s">
        <v>197</v>
      </c>
      <c r="AA218" s="26" t="s">
        <v>761</v>
      </c>
      <c r="AB218" s="26" t="s">
        <v>542</v>
      </c>
      <c r="AC218" s="26" t="s">
        <v>977</v>
      </c>
      <c r="AD218" s="26" t="s">
        <v>978</v>
      </c>
      <c r="AE218" s="26" t="s">
        <v>1455</v>
      </c>
      <c r="AF218" s="26" t="s">
        <v>1456</v>
      </c>
      <c r="AG218" s="26" t="s">
        <v>4255</v>
      </c>
      <c r="AH218" s="26" t="s">
        <v>2255</v>
      </c>
      <c r="AI218" s="26" t="s">
        <v>4384</v>
      </c>
      <c r="AJ218" s="26" t="s">
        <v>1251</v>
      </c>
      <c r="AK218" s="26" t="s">
        <v>1249</v>
      </c>
      <c r="AL218" s="26" t="s">
        <v>4385</v>
      </c>
      <c r="AM218" s="26" t="s">
        <v>4386</v>
      </c>
      <c r="AN218" s="26" t="s">
        <v>1253</v>
      </c>
      <c r="AO218" s="26" t="s">
        <v>1157</v>
      </c>
      <c r="AP218" s="26" t="s">
        <v>713</v>
      </c>
      <c r="AQ218" s="26" t="s">
        <v>638</v>
      </c>
      <c r="AR218" s="26" t="s">
        <v>1206</v>
      </c>
      <c r="AS218" s="26" t="s">
        <v>4387</v>
      </c>
      <c r="AT218" s="26" t="s">
        <v>4388</v>
      </c>
      <c r="AU218" s="26" t="s">
        <v>4389</v>
      </c>
      <c r="AV218" s="26" t="s">
        <v>4390</v>
      </c>
      <c r="AW218" s="26" t="s">
        <v>720</v>
      </c>
      <c r="AX218" s="26" t="s">
        <v>720</v>
      </c>
    </row>
    <row r="219" spans="1:50" x14ac:dyDescent="0.25">
      <c r="A219" s="26" t="s">
        <v>4391</v>
      </c>
      <c r="B219" s="26" t="s">
        <v>682</v>
      </c>
      <c r="C219" s="26" t="s">
        <v>4392</v>
      </c>
      <c r="D219" s="26" t="s">
        <v>4393</v>
      </c>
      <c r="E219" s="26" t="s">
        <v>4393</v>
      </c>
      <c r="F219" s="26" t="s">
        <v>4394</v>
      </c>
      <c r="H219" s="26" t="s">
        <v>1190</v>
      </c>
      <c r="I219" s="26" t="s">
        <v>4395</v>
      </c>
      <c r="J219" s="26" t="s">
        <v>2189</v>
      </c>
      <c r="K219" s="26" t="s">
        <v>779</v>
      </c>
      <c r="L219" s="26" t="s">
        <v>682</v>
      </c>
      <c r="M219" s="26" t="s">
        <v>172</v>
      </c>
      <c r="N219" s="26" t="s">
        <v>4396</v>
      </c>
      <c r="O219" s="26" t="s">
        <v>4397</v>
      </c>
      <c r="P219" s="26" t="s">
        <v>4397</v>
      </c>
      <c r="Q219" s="26" t="s">
        <v>4398</v>
      </c>
      <c r="R219" s="26" t="s">
        <v>695</v>
      </c>
      <c r="S219" s="26" t="s">
        <v>4399</v>
      </c>
      <c r="T219" s="26" t="s">
        <v>4400</v>
      </c>
      <c r="U219" s="26" t="s">
        <v>4401</v>
      </c>
      <c r="V219" s="26" t="s">
        <v>4402</v>
      </c>
      <c r="W219" s="26" t="s">
        <v>973</v>
      </c>
      <c r="X219" s="26" t="s">
        <v>2290</v>
      </c>
      <c r="Y219" s="26" t="s">
        <v>2438</v>
      </c>
      <c r="Z219" s="26" t="s">
        <v>197</v>
      </c>
      <c r="AA219" s="26" t="s">
        <v>761</v>
      </c>
      <c r="AB219" s="26" t="s">
        <v>542</v>
      </c>
      <c r="AC219" s="26" t="s">
        <v>977</v>
      </c>
      <c r="AD219" s="26" t="s">
        <v>978</v>
      </c>
      <c r="AE219" s="26" t="s">
        <v>1455</v>
      </c>
      <c r="AF219" s="26" t="s">
        <v>1456</v>
      </c>
      <c r="AG219" s="26" t="s">
        <v>4255</v>
      </c>
      <c r="AH219" s="26" t="s">
        <v>1458</v>
      </c>
      <c r="AI219" s="26" t="s">
        <v>4403</v>
      </c>
      <c r="AJ219" s="26" t="s">
        <v>1251</v>
      </c>
      <c r="AK219" s="26" t="s">
        <v>1249</v>
      </c>
      <c r="AL219" s="26" t="s">
        <v>4257</v>
      </c>
      <c r="AM219" s="26" t="s">
        <v>4404</v>
      </c>
      <c r="AN219" s="26" t="s">
        <v>1253</v>
      </c>
      <c r="AO219" s="26" t="s">
        <v>1157</v>
      </c>
      <c r="AP219" s="26" t="s">
        <v>713</v>
      </c>
      <c r="AQ219" s="26" t="s">
        <v>4399</v>
      </c>
      <c r="AR219" s="26" t="s">
        <v>1206</v>
      </c>
      <c r="AS219" s="26" t="s">
        <v>4405</v>
      </c>
      <c r="AT219" s="26" t="s">
        <v>4406</v>
      </c>
      <c r="AU219" s="26" t="s">
        <v>4407</v>
      </c>
      <c r="AV219" s="26" t="s">
        <v>4408</v>
      </c>
      <c r="AW219" s="26" t="s">
        <v>720</v>
      </c>
      <c r="AX219" s="26" t="s">
        <v>720</v>
      </c>
    </row>
    <row r="220" spans="1:50" x14ac:dyDescent="0.25">
      <c r="A220" s="26" t="s">
        <v>4409</v>
      </c>
      <c r="B220" s="26" t="s">
        <v>682</v>
      </c>
      <c r="C220" s="26" t="s">
        <v>4410</v>
      </c>
      <c r="D220" s="26" t="s">
        <v>4411</v>
      </c>
      <c r="E220" s="26" t="s">
        <v>4411</v>
      </c>
      <c r="F220" s="26" t="s">
        <v>4412</v>
      </c>
      <c r="H220" s="26" t="s">
        <v>2376</v>
      </c>
      <c r="I220" s="26" t="s">
        <v>4413</v>
      </c>
      <c r="J220" s="26" t="s">
        <v>1426</v>
      </c>
      <c r="K220" s="26" t="s">
        <v>779</v>
      </c>
      <c r="L220" s="26" t="s">
        <v>682</v>
      </c>
      <c r="M220" s="26" t="s">
        <v>172</v>
      </c>
      <c r="N220" s="26" t="s">
        <v>4414</v>
      </c>
      <c r="O220" s="26" t="s">
        <v>4415</v>
      </c>
      <c r="P220" s="26" t="s">
        <v>4415</v>
      </c>
      <c r="Q220" s="26" t="s">
        <v>4416</v>
      </c>
      <c r="R220" s="26" t="s">
        <v>695</v>
      </c>
      <c r="S220" s="26" t="s">
        <v>4417</v>
      </c>
      <c r="T220" s="26" t="s">
        <v>4418</v>
      </c>
      <c r="U220" s="26" t="s">
        <v>4419</v>
      </c>
      <c r="V220" s="26" t="s">
        <v>972</v>
      </c>
      <c r="W220" s="26" t="s">
        <v>973</v>
      </c>
      <c r="X220" s="26" t="s">
        <v>4420</v>
      </c>
      <c r="Y220" s="26" t="s">
        <v>2438</v>
      </c>
      <c r="Z220" s="26" t="s">
        <v>197</v>
      </c>
      <c r="AA220" s="26" t="s">
        <v>761</v>
      </c>
      <c r="AB220" s="26" t="s">
        <v>542</v>
      </c>
      <c r="AC220" s="26" t="s">
        <v>977</v>
      </c>
      <c r="AD220" s="26" t="s">
        <v>978</v>
      </c>
      <c r="AE220" s="26" t="s">
        <v>1455</v>
      </c>
      <c r="AF220" s="26" t="s">
        <v>1456</v>
      </c>
      <c r="AG220" s="26" t="s">
        <v>4255</v>
      </c>
      <c r="AH220" s="26" t="s">
        <v>2600</v>
      </c>
      <c r="AI220" s="26" t="s">
        <v>4421</v>
      </c>
      <c r="AJ220" s="26" t="s">
        <v>1277</v>
      </c>
      <c r="AK220" s="26" t="s">
        <v>1275</v>
      </c>
      <c r="AL220" s="26" t="s">
        <v>4275</v>
      </c>
      <c r="AM220" s="26" t="s">
        <v>4422</v>
      </c>
      <c r="AN220" s="26" t="s">
        <v>1279</v>
      </c>
      <c r="AO220" s="26" t="s">
        <v>1157</v>
      </c>
      <c r="AP220" s="26" t="s">
        <v>713</v>
      </c>
      <c r="AQ220" s="26" t="s">
        <v>4423</v>
      </c>
      <c r="AR220" s="26" t="s">
        <v>1206</v>
      </c>
      <c r="AS220" s="26" t="s">
        <v>4424</v>
      </c>
      <c r="AT220" s="26" t="s">
        <v>4425</v>
      </c>
      <c r="AU220" s="26" t="s">
        <v>4426</v>
      </c>
      <c r="AV220" s="26" t="s">
        <v>4427</v>
      </c>
      <c r="AW220" s="26" t="s">
        <v>720</v>
      </c>
      <c r="AX220" s="26" t="s">
        <v>720</v>
      </c>
    </row>
    <row r="221" spans="1:50" x14ac:dyDescent="0.25">
      <c r="A221" s="26" t="s">
        <v>4428</v>
      </c>
      <c r="B221" s="26" t="s">
        <v>682</v>
      </c>
      <c r="C221" s="26" t="s">
        <v>4429</v>
      </c>
      <c r="D221" s="26" t="s">
        <v>280</v>
      </c>
      <c r="E221" s="26" t="s">
        <v>280</v>
      </c>
      <c r="F221" s="26" t="s">
        <v>4430</v>
      </c>
      <c r="H221" s="26" t="s">
        <v>2691</v>
      </c>
      <c r="I221" s="26" t="s">
        <v>13</v>
      </c>
      <c r="J221" s="26" t="s">
        <v>1265</v>
      </c>
      <c r="K221" s="26" t="s">
        <v>690</v>
      </c>
      <c r="L221" s="26" t="s">
        <v>682</v>
      </c>
      <c r="M221" s="26" t="s">
        <v>14</v>
      </c>
      <c r="N221" s="26" t="s">
        <v>4431</v>
      </c>
      <c r="O221" s="26" t="s">
        <v>4432</v>
      </c>
      <c r="P221" s="26" t="s">
        <v>4432</v>
      </c>
      <c r="Q221" s="26" t="s">
        <v>4433</v>
      </c>
      <c r="R221" s="26" t="s">
        <v>695</v>
      </c>
      <c r="S221" s="26" t="s">
        <v>281</v>
      </c>
      <c r="T221" s="26" t="s">
        <v>4434</v>
      </c>
      <c r="U221" s="26" t="s">
        <v>15</v>
      </c>
      <c r="V221" s="26" t="s">
        <v>4435</v>
      </c>
      <c r="W221" s="26" t="s">
        <v>973</v>
      </c>
      <c r="X221" s="26" t="s">
        <v>4436</v>
      </c>
      <c r="Y221" s="26" t="s">
        <v>2438</v>
      </c>
      <c r="Z221" s="26" t="s">
        <v>197</v>
      </c>
      <c r="AA221" s="26" t="s">
        <v>761</v>
      </c>
      <c r="AB221" s="26" t="s">
        <v>542</v>
      </c>
      <c r="AC221" s="26" t="s">
        <v>4289</v>
      </c>
      <c r="AD221" s="26" t="s">
        <v>4290</v>
      </c>
      <c r="AE221" s="26" t="s">
        <v>977</v>
      </c>
      <c r="AF221" s="26" t="s">
        <v>3199</v>
      </c>
      <c r="AG221" s="26" t="s">
        <v>3199</v>
      </c>
      <c r="AH221" s="26" t="s">
        <v>3296</v>
      </c>
      <c r="AI221" s="26" t="s">
        <v>4437</v>
      </c>
      <c r="AJ221" s="26" t="s">
        <v>1277</v>
      </c>
      <c r="AK221" s="26" t="s">
        <v>1275</v>
      </c>
      <c r="AL221" s="26" t="s">
        <v>3298</v>
      </c>
      <c r="AM221" s="26" t="s">
        <v>4438</v>
      </c>
      <c r="AN221" s="26" t="s">
        <v>1279</v>
      </c>
      <c r="AO221" s="26" t="s">
        <v>1157</v>
      </c>
      <c r="AP221" s="26" t="s">
        <v>713</v>
      </c>
      <c r="AQ221" s="26" t="s">
        <v>281</v>
      </c>
      <c r="AR221" s="26" t="s">
        <v>1206</v>
      </c>
      <c r="AS221" s="26" t="s">
        <v>4439</v>
      </c>
      <c r="AT221" s="26" t="s">
        <v>4440</v>
      </c>
      <c r="AU221" s="26" t="s">
        <v>4441</v>
      </c>
      <c r="AV221" s="26" t="s">
        <v>4442</v>
      </c>
      <c r="AW221" s="26" t="s">
        <v>720</v>
      </c>
      <c r="AX221" s="26" t="s">
        <v>720</v>
      </c>
    </row>
    <row r="222" spans="1:50" x14ac:dyDescent="0.25">
      <c r="A222" s="26" t="s">
        <v>4443</v>
      </c>
      <c r="B222" s="26" t="s">
        <v>682</v>
      </c>
      <c r="C222" s="26" t="s">
        <v>4444</v>
      </c>
      <c r="D222" s="26" t="s">
        <v>4445</v>
      </c>
      <c r="E222" s="26" t="s">
        <v>4445</v>
      </c>
      <c r="F222" s="26" t="s">
        <v>4446</v>
      </c>
      <c r="H222" s="26" t="s">
        <v>1377</v>
      </c>
      <c r="I222" s="26" t="s">
        <v>4447</v>
      </c>
      <c r="J222" s="26" t="s">
        <v>1046</v>
      </c>
      <c r="K222" s="26" t="s">
        <v>690</v>
      </c>
      <c r="L222" s="26" t="s">
        <v>682</v>
      </c>
      <c r="M222" s="26" t="s">
        <v>2190</v>
      </c>
      <c r="N222" s="26" t="s">
        <v>4448</v>
      </c>
      <c r="O222" s="26" t="s">
        <v>4449</v>
      </c>
      <c r="P222" s="26" t="s">
        <v>4449</v>
      </c>
      <c r="Q222" s="26" t="s">
        <v>4450</v>
      </c>
      <c r="R222" s="26" t="s">
        <v>695</v>
      </c>
      <c r="S222" s="26" t="s">
        <v>4451</v>
      </c>
      <c r="T222" s="26" t="s">
        <v>4452</v>
      </c>
      <c r="U222" s="26" t="s">
        <v>4453</v>
      </c>
      <c r="V222" s="26" t="s">
        <v>3774</v>
      </c>
      <c r="W222" s="26" t="s">
        <v>973</v>
      </c>
      <c r="X222" s="26" t="s">
        <v>4454</v>
      </c>
      <c r="Y222" s="26" t="s">
        <v>2438</v>
      </c>
      <c r="Z222" s="26" t="s">
        <v>197</v>
      </c>
      <c r="AA222" s="26" t="s">
        <v>761</v>
      </c>
      <c r="AB222" s="26" t="s">
        <v>542</v>
      </c>
      <c r="AC222" s="26" t="s">
        <v>977</v>
      </c>
      <c r="AD222" s="26" t="s">
        <v>978</v>
      </c>
      <c r="AE222" s="26" t="s">
        <v>1455</v>
      </c>
      <c r="AF222" s="26" t="s">
        <v>1456</v>
      </c>
      <c r="AG222" s="26" t="s">
        <v>4255</v>
      </c>
      <c r="AH222" s="26" t="s">
        <v>2255</v>
      </c>
      <c r="AI222" s="26" t="s">
        <v>4455</v>
      </c>
      <c r="AJ222" s="26" t="s">
        <v>1299</v>
      </c>
      <c r="AK222" s="26" t="s">
        <v>1297</v>
      </c>
      <c r="AL222" s="26" t="s">
        <v>4385</v>
      </c>
      <c r="AM222" s="26" t="s">
        <v>4456</v>
      </c>
      <c r="AN222" s="26" t="s">
        <v>1301</v>
      </c>
      <c r="AO222" s="26" t="s">
        <v>1157</v>
      </c>
      <c r="AP222" s="26" t="s">
        <v>713</v>
      </c>
      <c r="AQ222" s="26" t="s">
        <v>4451</v>
      </c>
      <c r="AR222" s="26" t="s">
        <v>741</v>
      </c>
      <c r="AS222" s="26" t="s">
        <v>4457</v>
      </c>
      <c r="AT222" s="26" t="s">
        <v>4458</v>
      </c>
      <c r="AU222" s="26" t="s">
        <v>4459</v>
      </c>
      <c r="AV222" s="26" t="s">
        <v>4460</v>
      </c>
      <c r="AW222" s="26" t="s">
        <v>720</v>
      </c>
      <c r="AX222" s="26" t="s">
        <v>720</v>
      </c>
    </row>
    <row r="223" spans="1:50" x14ac:dyDescent="0.25">
      <c r="A223" s="26" t="s">
        <v>4461</v>
      </c>
      <c r="B223" s="26" t="s">
        <v>682</v>
      </c>
      <c r="C223" s="26" t="s">
        <v>4462</v>
      </c>
      <c r="D223" s="26" t="s">
        <v>4463</v>
      </c>
      <c r="E223" s="26" t="s">
        <v>4463</v>
      </c>
      <c r="F223" s="26" t="s">
        <v>4464</v>
      </c>
      <c r="H223" s="26" t="s">
        <v>1445</v>
      </c>
      <c r="I223" s="26" t="s">
        <v>4465</v>
      </c>
      <c r="J223" s="26" t="s">
        <v>2244</v>
      </c>
      <c r="K223" s="26" t="s">
        <v>779</v>
      </c>
      <c r="L223" s="26" t="s">
        <v>682</v>
      </c>
      <c r="M223" s="26" t="s">
        <v>2190</v>
      </c>
      <c r="N223" s="26" t="s">
        <v>4466</v>
      </c>
      <c r="O223" s="26" t="s">
        <v>4467</v>
      </c>
      <c r="P223" s="26" t="s">
        <v>4467</v>
      </c>
      <c r="Q223" s="26" t="s">
        <v>4468</v>
      </c>
      <c r="R223" s="26" t="s">
        <v>695</v>
      </c>
      <c r="S223" s="26" t="s">
        <v>4469</v>
      </c>
      <c r="T223" s="26" t="s">
        <v>4470</v>
      </c>
      <c r="U223" s="26" t="s">
        <v>4471</v>
      </c>
      <c r="V223" s="26" t="s">
        <v>2365</v>
      </c>
      <c r="W223" s="26" t="s">
        <v>973</v>
      </c>
      <c r="X223" s="26" t="s">
        <v>947</v>
      </c>
      <c r="Y223" s="26" t="s">
        <v>2438</v>
      </c>
      <c r="Z223" s="26" t="s">
        <v>197</v>
      </c>
      <c r="AA223" s="26" t="s">
        <v>761</v>
      </c>
      <c r="AB223" s="26" t="s">
        <v>542</v>
      </c>
      <c r="AC223" s="26" t="s">
        <v>977</v>
      </c>
      <c r="AD223" s="26" t="s">
        <v>978</v>
      </c>
      <c r="AE223" s="26" t="s">
        <v>1455</v>
      </c>
      <c r="AF223" s="26" t="s">
        <v>1456</v>
      </c>
      <c r="AG223" s="26" t="s">
        <v>4255</v>
      </c>
      <c r="AH223" s="26" t="s">
        <v>2600</v>
      </c>
      <c r="AI223" s="26" t="s">
        <v>4472</v>
      </c>
      <c r="AJ223" s="26" t="s">
        <v>1299</v>
      </c>
      <c r="AK223" s="26" t="s">
        <v>1297</v>
      </c>
      <c r="AL223" s="26" t="s">
        <v>4275</v>
      </c>
      <c r="AM223" s="26" t="s">
        <v>4473</v>
      </c>
      <c r="AN223" s="26" t="s">
        <v>1301</v>
      </c>
      <c r="AO223" s="26" t="s">
        <v>1157</v>
      </c>
      <c r="AP223" s="26" t="s">
        <v>713</v>
      </c>
      <c r="AR223" s="26" t="s">
        <v>1206</v>
      </c>
      <c r="AS223" s="26" t="s">
        <v>4474</v>
      </c>
      <c r="AT223" s="26" t="s">
        <v>4475</v>
      </c>
      <c r="AV223" s="26" t="s">
        <v>4476</v>
      </c>
      <c r="AW223" s="26" t="s">
        <v>720</v>
      </c>
      <c r="AX223" s="26" t="s">
        <v>720</v>
      </c>
    </row>
    <row r="224" spans="1:50" x14ac:dyDescent="0.25">
      <c r="A224" s="26" t="s">
        <v>4477</v>
      </c>
      <c r="B224" s="26" t="s">
        <v>682</v>
      </c>
      <c r="C224" s="26" t="s">
        <v>4478</v>
      </c>
      <c r="D224" s="26" t="s">
        <v>464</v>
      </c>
      <c r="E224" s="26" t="s">
        <v>464</v>
      </c>
      <c r="F224" s="26" t="s">
        <v>4479</v>
      </c>
      <c r="H224" s="26" t="s">
        <v>1445</v>
      </c>
      <c r="I224" s="26" t="s">
        <v>4480</v>
      </c>
      <c r="J224" s="26" t="s">
        <v>1216</v>
      </c>
      <c r="K224" s="26" t="s">
        <v>690</v>
      </c>
      <c r="L224" s="26" t="s">
        <v>682</v>
      </c>
      <c r="M224" s="26" t="s">
        <v>172</v>
      </c>
      <c r="N224" s="26" t="s">
        <v>4481</v>
      </c>
      <c r="O224" s="26" t="s">
        <v>4482</v>
      </c>
      <c r="P224" s="26" t="s">
        <v>4482</v>
      </c>
      <c r="Q224" s="26" t="s">
        <v>4483</v>
      </c>
      <c r="R224" s="26" t="s">
        <v>695</v>
      </c>
      <c r="S224" s="26" t="s">
        <v>465</v>
      </c>
      <c r="T224" s="26" t="s">
        <v>4484</v>
      </c>
      <c r="U224" s="26" t="s">
        <v>207</v>
      </c>
      <c r="V224" s="26" t="s">
        <v>4485</v>
      </c>
      <c r="W224" s="26" t="s">
        <v>973</v>
      </c>
      <c r="X224" s="26" t="s">
        <v>1054</v>
      </c>
      <c r="Y224" s="26" t="s">
        <v>2438</v>
      </c>
      <c r="Z224" s="26" t="s">
        <v>197</v>
      </c>
      <c r="AA224" s="26" t="s">
        <v>761</v>
      </c>
      <c r="AB224" s="26" t="s">
        <v>542</v>
      </c>
      <c r="AC224" s="26" t="s">
        <v>4289</v>
      </c>
      <c r="AD224" s="26" t="s">
        <v>4290</v>
      </c>
      <c r="AE224" s="26" t="s">
        <v>977</v>
      </c>
      <c r="AF224" s="26" t="s">
        <v>3199</v>
      </c>
      <c r="AG224" s="26" t="s">
        <v>3199</v>
      </c>
      <c r="AH224" s="26" t="s">
        <v>3296</v>
      </c>
      <c r="AI224" s="26" t="s">
        <v>4486</v>
      </c>
      <c r="AJ224" s="26" t="s">
        <v>1299</v>
      </c>
      <c r="AK224" s="26" t="s">
        <v>1297</v>
      </c>
      <c r="AL224" s="26" t="s">
        <v>3298</v>
      </c>
      <c r="AM224" s="26" t="s">
        <v>4487</v>
      </c>
      <c r="AN224" s="26" t="s">
        <v>1301</v>
      </c>
      <c r="AO224" s="26" t="s">
        <v>1157</v>
      </c>
      <c r="AP224" s="26" t="s">
        <v>713</v>
      </c>
      <c r="AR224" s="26" t="s">
        <v>1206</v>
      </c>
      <c r="AS224" s="26" t="s">
        <v>4488</v>
      </c>
      <c r="AT224" s="26" t="s">
        <v>4489</v>
      </c>
      <c r="AU224" s="26" t="s">
        <v>4490</v>
      </c>
      <c r="AV224" s="26" t="s">
        <v>4491</v>
      </c>
      <c r="AW224" s="26" t="s">
        <v>720</v>
      </c>
      <c r="AX224" s="26" t="s">
        <v>720</v>
      </c>
    </row>
    <row r="225" spans="1:50" x14ac:dyDescent="0.25">
      <c r="A225" s="26" t="s">
        <v>4492</v>
      </c>
      <c r="B225" s="26" t="s">
        <v>682</v>
      </c>
      <c r="C225" s="26" t="s">
        <v>4493</v>
      </c>
      <c r="D225" s="26" t="s">
        <v>480</v>
      </c>
      <c r="E225" s="26" t="s">
        <v>480</v>
      </c>
      <c r="F225" s="26" t="s">
        <v>480</v>
      </c>
      <c r="H225" s="26" t="s">
        <v>1445</v>
      </c>
      <c r="I225" s="26" t="s">
        <v>221</v>
      </c>
      <c r="J225" s="26" t="s">
        <v>1167</v>
      </c>
      <c r="K225" s="26" t="s">
        <v>690</v>
      </c>
      <c r="L225" s="26" t="s">
        <v>682</v>
      </c>
      <c r="M225" s="26" t="s">
        <v>14</v>
      </c>
      <c r="N225" s="26" t="s">
        <v>4494</v>
      </c>
      <c r="O225" s="26" t="s">
        <v>4495</v>
      </c>
      <c r="P225" s="26" t="s">
        <v>4495</v>
      </c>
      <c r="Q225" s="26" t="s">
        <v>4496</v>
      </c>
      <c r="R225" s="26" t="s">
        <v>695</v>
      </c>
      <c r="S225" s="26" t="s">
        <v>481</v>
      </c>
      <c r="T225" s="26" t="s">
        <v>4497</v>
      </c>
      <c r="U225" s="26" t="s">
        <v>4498</v>
      </c>
      <c r="V225" s="26" t="s">
        <v>1720</v>
      </c>
      <c r="W225" s="26" t="s">
        <v>973</v>
      </c>
      <c r="X225" s="26" t="s">
        <v>4499</v>
      </c>
      <c r="Y225" s="26" t="s">
        <v>2438</v>
      </c>
      <c r="Z225" s="26" t="s">
        <v>197</v>
      </c>
      <c r="AA225" s="26" t="s">
        <v>761</v>
      </c>
      <c r="AB225" s="26" t="s">
        <v>542</v>
      </c>
      <c r="AC225" s="26" t="s">
        <v>4289</v>
      </c>
      <c r="AD225" s="26" t="s">
        <v>4290</v>
      </c>
      <c r="AE225" s="26" t="s">
        <v>977</v>
      </c>
      <c r="AF225" s="26" t="s">
        <v>3199</v>
      </c>
      <c r="AG225" s="26" t="s">
        <v>3199</v>
      </c>
      <c r="AH225" s="26" t="s">
        <v>3315</v>
      </c>
      <c r="AI225" s="26" t="s">
        <v>4500</v>
      </c>
      <c r="AJ225" s="26" t="s">
        <v>1299</v>
      </c>
      <c r="AK225" s="26" t="s">
        <v>1297</v>
      </c>
      <c r="AL225" s="26" t="s">
        <v>3317</v>
      </c>
      <c r="AM225" s="26" t="s">
        <v>4501</v>
      </c>
      <c r="AN225" s="26" t="s">
        <v>1301</v>
      </c>
      <c r="AO225" s="26" t="s">
        <v>1157</v>
      </c>
      <c r="AP225" s="26" t="s">
        <v>713</v>
      </c>
      <c r="AR225" s="26" t="s">
        <v>1206</v>
      </c>
      <c r="AS225" s="26" t="s">
        <v>4502</v>
      </c>
      <c r="AT225" s="26" t="s">
        <v>4503</v>
      </c>
      <c r="AU225" s="26" t="s">
        <v>4504</v>
      </c>
      <c r="AV225" s="26" t="s">
        <v>4505</v>
      </c>
      <c r="AW225" s="26" t="s">
        <v>720</v>
      </c>
      <c r="AX225" s="26" t="s">
        <v>720</v>
      </c>
    </row>
    <row r="226" spans="1:50" x14ac:dyDescent="0.25">
      <c r="A226" s="26" t="s">
        <v>4506</v>
      </c>
      <c r="B226" s="26" t="s">
        <v>682</v>
      </c>
      <c r="C226" s="26" t="s">
        <v>4507</v>
      </c>
      <c r="D226" s="26" t="s">
        <v>524</v>
      </c>
      <c r="E226" s="26" t="s">
        <v>524</v>
      </c>
      <c r="F226" s="26" t="s">
        <v>4508</v>
      </c>
      <c r="H226" s="26" t="s">
        <v>1190</v>
      </c>
      <c r="I226" s="26" t="s">
        <v>263</v>
      </c>
      <c r="J226" s="26" t="s">
        <v>1678</v>
      </c>
      <c r="K226" s="26" t="s">
        <v>690</v>
      </c>
      <c r="L226" s="26" t="s">
        <v>682</v>
      </c>
      <c r="M226" s="26" t="s">
        <v>68</v>
      </c>
      <c r="N226" s="26" t="s">
        <v>4509</v>
      </c>
      <c r="O226" s="26" t="s">
        <v>4510</v>
      </c>
      <c r="P226" s="26" t="s">
        <v>4510</v>
      </c>
      <c r="Q226" s="26" t="s">
        <v>4511</v>
      </c>
      <c r="R226" s="26" t="s">
        <v>695</v>
      </c>
      <c r="S226" s="26" t="s">
        <v>525</v>
      </c>
      <c r="T226" s="26" t="s">
        <v>4512</v>
      </c>
      <c r="U226" s="26" t="s">
        <v>265</v>
      </c>
      <c r="V226" s="26" t="s">
        <v>4513</v>
      </c>
      <c r="W226" s="26" t="s">
        <v>973</v>
      </c>
      <c r="X226" s="26" t="s">
        <v>4514</v>
      </c>
      <c r="Y226" s="26" t="s">
        <v>2438</v>
      </c>
      <c r="Z226" s="26" t="s">
        <v>197</v>
      </c>
      <c r="AA226" s="26" t="s">
        <v>761</v>
      </c>
      <c r="AB226" s="26" t="s">
        <v>542</v>
      </c>
      <c r="AC226" s="26" t="s">
        <v>4289</v>
      </c>
      <c r="AD226" s="26" t="s">
        <v>4290</v>
      </c>
      <c r="AE226" s="26" t="s">
        <v>977</v>
      </c>
      <c r="AF226" s="26" t="s">
        <v>3199</v>
      </c>
      <c r="AG226" s="26" t="s">
        <v>3199</v>
      </c>
      <c r="AH226" s="26" t="s">
        <v>3296</v>
      </c>
      <c r="AI226" s="26" t="s">
        <v>4515</v>
      </c>
      <c r="AJ226" s="26" t="s">
        <v>1321</v>
      </c>
      <c r="AK226" s="26" t="s">
        <v>1319</v>
      </c>
      <c r="AL226" s="26" t="s">
        <v>3298</v>
      </c>
      <c r="AM226" s="26" t="s">
        <v>4516</v>
      </c>
      <c r="AN226" s="26" t="s">
        <v>1323</v>
      </c>
      <c r="AO226" s="26" t="s">
        <v>1157</v>
      </c>
      <c r="AP226" s="26" t="s">
        <v>713</v>
      </c>
      <c r="AR226" s="26" t="s">
        <v>1206</v>
      </c>
      <c r="AS226" s="26" t="s">
        <v>4517</v>
      </c>
      <c r="AT226" s="26" t="s">
        <v>4518</v>
      </c>
      <c r="AU226" s="26" t="s">
        <v>4519</v>
      </c>
      <c r="AV226" s="26" t="s">
        <v>4520</v>
      </c>
      <c r="AW226" s="26" t="s">
        <v>720</v>
      </c>
      <c r="AX226" s="26" t="s">
        <v>720</v>
      </c>
    </row>
    <row r="227" spans="1:50" x14ac:dyDescent="0.25">
      <c r="A227" s="26" t="s">
        <v>4521</v>
      </c>
      <c r="B227" s="26" t="s">
        <v>682</v>
      </c>
      <c r="C227" s="26" t="s">
        <v>4522</v>
      </c>
      <c r="D227" s="26" t="s">
        <v>516</v>
      </c>
      <c r="E227" s="26" t="s">
        <v>516</v>
      </c>
      <c r="F227" s="26" t="s">
        <v>638</v>
      </c>
      <c r="H227" s="26" t="s">
        <v>4079</v>
      </c>
      <c r="I227" s="26" t="s">
        <v>4523</v>
      </c>
      <c r="J227" s="26" t="s">
        <v>1116</v>
      </c>
      <c r="K227" s="26" t="s">
        <v>779</v>
      </c>
      <c r="L227" s="26" t="s">
        <v>682</v>
      </c>
      <c r="M227" s="26" t="s">
        <v>33</v>
      </c>
      <c r="N227" s="26" t="s">
        <v>4524</v>
      </c>
      <c r="O227" s="26" t="s">
        <v>4525</v>
      </c>
      <c r="P227" s="26" t="s">
        <v>4525</v>
      </c>
      <c r="Q227" s="26" t="s">
        <v>4526</v>
      </c>
      <c r="R227" s="26" t="s">
        <v>695</v>
      </c>
      <c r="S227" s="26" t="s">
        <v>517</v>
      </c>
      <c r="T227" s="26" t="s">
        <v>4527</v>
      </c>
      <c r="U227" s="26" t="s">
        <v>257</v>
      </c>
      <c r="V227" s="26" t="s">
        <v>3537</v>
      </c>
      <c r="W227" s="26" t="s">
        <v>973</v>
      </c>
      <c r="X227" s="26" t="s">
        <v>4528</v>
      </c>
      <c r="Y227" s="26" t="s">
        <v>2438</v>
      </c>
      <c r="Z227" s="26" t="s">
        <v>197</v>
      </c>
      <c r="AA227" s="26" t="s">
        <v>761</v>
      </c>
      <c r="AB227" s="26" t="s">
        <v>542</v>
      </c>
      <c r="AC227" s="26" t="s">
        <v>4289</v>
      </c>
      <c r="AD227" s="26" t="s">
        <v>4290</v>
      </c>
      <c r="AE227" s="26" t="s">
        <v>977</v>
      </c>
      <c r="AF227" s="26" t="s">
        <v>3199</v>
      </c>
      <c r="AG227" s="26" t="s">
        <v>3199</v>
      </c>
      <c r="AH227" s="26" t="s">
        <v>3200</v>
      </c>
      <c r="AI227" s="26" t="s">
        <v>4529</v>
      </c>
      <c r="AJ227" s="26" t="s">
        <v>1321</v>
      </c>
      <c r="AK227" s="26" t="s">
        <v>1319</v>
      </c>
      <c r="AL227" s="26" t="s">
        <v>3202</v>
      </c>
      <c r="AM227" s="26" t="s">
        <v>4530</v>
      </c>
      <c r="AN227" s="26" t="s">
        <v>1323</v>
      </c>
      <c r="AO227" s="26" t="s">
        <v>1157</v>
      </c>
      <c r="AP227" s="26" t="s">
        <v>713</v>
      </c>
      <c r="AQ227" s="26" t="s">
        <v>4531</v>
      </c>
      <c r="AR227" s="26" t="s">
        <v>1206</v>
      </c>
      <c r="AS227" s="26" t="s">
        <v>4532</v>
      </c>
      <c r="AT227" s="26" t="s">
        <v>4533</v>
      </c>
      <c r="AU227" s="26" t="s">
        <v>4534</v>
      </c>
      <c r="AV227" s="26" t="s">
        <v>4535</v>
      </c>
      <c r="AW227" s="26" t="s">
        <v>720</v>
      </c>
      <c r="AX227" s="26" t="s">
        <v>720</v>
      </c>
    </row>
    <row r="228" spans="1:50" x14ac:dyDescent="0.25">
      <c r="A228" s="26" t="s">
        <v>4536</v>
      </c>
      <c r="B228" s="26" t="s">
        <v>682</v>
      </c>
      <c r="C228" s="26" t="s">
        <v>4537</v>
      </c>
      <c r="D228" s="26" t="s">
        <v>512</v>
      </c>
      <c r="E228" s="26" t="s">
        <v>512</v>
      </c>
      <c r="F228" s="26" t="s">
        <v>4538</v>
      </c>
      <c r="H228" s="26" t="s">
        <v>1513</v>
      </c>
      <c r="I228" s="26" t="s">
        <v>4539</v>
      </c>
      <c r="J228" s="26" t="s">
        <v>2046</v>
      </c>
      <c r="K228" s="26" t="s">
        <v>779</v>
      </c>
      <c r="L228" s="26" t="s">
        <v>682</v>
      </c>
      <c r="M228" s="26" t="s">
        <v>68</v>
      </c>
      <c r="N228" s="26" t="s">
        <v>4540</v>
      </c>
      <c r="O228" s="26" t="s">
        <v>4541</v>
      </c>
      <c r="P228" s="26" t="s">
        <v>4541</v>
      </c>
      <c r="Q228" s="26" t="s">
        <v>4542</v>
      </c>
      <c r="R228" s="26" t="s">
        <v>695</v>
      </c>
      <c r="S228" s="26" t="s">
        <v>513</v>
      </c>
      <c r="T228" s="26" t="s">
        <v>4543</v>
      </c>
      <c r="U228" s="26" t="s">
        <v>254</v>
      </c>
      <c r="V228" s="26" t="s">
        <v>4544</v>
      </c>
      <c r="W228" s="26" t="s">
        <v>973</v>
      </c>
      <c r="X228" s="26" t="s">
        <v>4545</v>
      </c>
      <c r="Y228" s="26" t="s">
        <v>2438</v>
      </c>
      <c r="Z228" s="26" t="s">
        <v>197</v>
      </c>
      <c r="AA228" s="26" t="s">
        <v>761</v>
      </c>
      <c r="AB228" s="26" t="s">
        <v>542</v>
      </c>
      <c r="AC228" s="26" t="s">
        <v>4289</v>
      </c>
      <c r="AD228" s="26" t="s">
        <v>4290</v>
      </c>
      <c r="AE228" s="26" t="s">
        <v>977</v>
      </c>
      <c r="AF228" s="26" t="s">
        <v>3199</v>
      </c>
      <c r="AG228" s="26" t="s">
        <v>3199</v>
      </c>
      <c r="AH228" s="26" t="s">
        <v>3315</v>
      </c>
      <c r="AI228" s="26" t="s">
        <v>4546</v>
      </c>
      <c r="AJ228" s="26" t="s">
        <v>1321</v>
      </c>
      <c r="AK228" s="26" t="s">
        <v>1319</v>
      </c>
      <c r="AL228" s="26" t="s">
        <v>3317</v>
      </c>
      <c r="AM228" s="26" t="s">
        <v>4547</v>
      </c>
      <c r="AN228" s="26" t="s">
        <v>1323</v>
      </c>
      <c r="AO228" s="26" t="s">
        <v>1157</v>
      </c>
      <c r="AP228" s="26" t="s">
        <v>713</v>
      </c>
      <c r="AQ228" s="26" t="s">
        <v>513</v>
      </c>
      <c r="AR228" s="26" t="s">
        <v>1206</v>
      </c>
      <c r="AS228" s="26" t="s">
        <v>4548</v>
      </c>
      <c r="AT228" s="26" t="s">
        <v>4549</v>
      </c>
      <c r="AU228" s="26" t="s">
        <v>4550</v>
      </c>
      <c r="AV228" s="26" t="s">
        <v>4551</v>
      </c>
      <c r="AW228" s="26" t="s">
        <v>720</v>
      </c>
      <c r="AX228" s="26" t="s">
        <v>720</v>
      </c>
    </row>
    <row r="229" spans="1:50" x14ac:dyDescent="0.25">
      <c r="A229" s="26" t="s">
        <v>4552</v>
      </c>
      <c r="B229" s="26" t="s">
        <v>682</v>
      </c>
      <c r="C229" s="26" t="s">
        <v>4553</v>
      </c>
      <c r="D229" s="26" t="s">
        <v>4554</v>
      </c>
      <c r="E229" s="26" t="s">
        <v>4554</v>
      </c>
      <c r="F229" s="26" t="s">
        <v>4555</v>
      </c>
      <c r="H229" s="26" t="s">
        <v>1445</v>
      </c>
      <c r="I229" s="26" t="s">
        <v>4556</v>
      </c>
      <c r="J229" s="26" t="s">
        <v>2101</v>
      </c>
      <c r="K229" s="26" t="s">
        <v>690</v>
      </c>
      <c r="L229" s="26" t="s">
        <v>682</v>
      </c>
      <c r="M229" s="26" t="s">
        <v>1768</v>
      </c>
      <c r="N229" s="26" t="s">
        <v>4557</v>
      </c>
      <c r="O229" s="26" t="s">
        <v>4558</v>
      </c>
      <c r="P229" s="26" t="s">
        <v>4558</v>
      </c>
      <c r="Q229" s="26" t="s">
        <v>4559</v>
      </c>
      <c r="R229" s="26" t="s">
        <v>695</v>
      </c>
      <c r="S229" s="26" t="s">
        <v>4560</v>
      </c>
      <c r="T229" s="26" t="s">
        <v>4561</v>
      </c>
      <c r="U229" s="26" t="s">
        <v>4562</v>
      </c>
      <c r="V229" s="26" t="s">
        <v>4563</v>
      </c>
      <c r="W229" s="26" t="s">
        <v>973</v>
      </c>
      <c r="X229" s="26" t="s">
        <v>1918</v>
      </c>
      <c r="Y229" s="26" t="s">
        <v>2438</v>
      </c>
      <c r="Z229" s="26" t="s">
        <v>197</v>
      </c>
      <c r="AA229" s="26" t="s">
        <v>761</v>
      </c>
      <c r="AB229" s="26" t="s">
        <v>542</v>
      </c>
      <c r="AC229" s="26" t="s">
        <v>977</v>
      </c>
      <c r="AD229" s="26" t="s">
        <v>978</v>
      </c>
      <c r="AE229" s="26" t="s">
        <v>1455</v>
      </c>
      <c r="AF229" s="26" t="s">
        <v>1456</v>
      </c>
      <c r="AG229" s="26" t="s">
        <v>4255</v>
      </c>
      <c r="AH229" s="26" t="s">
        <v>2255</v>
      </c>
      <c r="AI229" s="26" t="s">
        <v>4564</v>
      </c>
      <c r="AJ229" s="26" t="s">
        <v>1345</v>
      </c>
      <c r="AK229" s="26" t="s">
        <v>1343</v>
      </c>
      <c r="AL229" s="26" t="s">
        <v>4385</v>
      </c>
      <c r="AM229" s="26" t="s">
        <v>4565</v>
      </c>
      <c r="AN229" s="26" t="s">
        <v>1347</v>
      </c>
      <c r="AO229" s="26" t="s">
        <v>1157</v>
      </c>
      <c r="AP229" s="26" t="s">
        <v>713</v>
      </c>
      <c r="AQ229" s="26" t="s">
        <v>4560</v>
      </c>
      <c r="AR229" s="26" t="s">
        <v>1206</v>
      </c>
      <c r="AS229" s="26" t="s">
        <v>4566</v>
      </c>
      <c r="AT229" s="26" t="s">
        <v>4567</v>
      </c>
      <c r="AU229" s="26" t="s">
        <v>4568</v>
      </c>
      <c r="AV229" s="26" t="s">
        <v>4569</v>
      </c>
      <c r="AW229" s="26" t="s">
        <v>720</v>
      </c>
      <c r="AX229" s="26" t="s">
        <v>720</v>
      </c>
    </row>
    <row r="230" spans="1:50" x14ac:dyDescent="0.25">
      <c r="A230" s="26" t="s">
        <v>4570</v>
      </c>
      <c r="B230" s="26" t="s">
        <v>682</v>
      </c>
      <c r="C230" s="26" t="s">
        <v>4571</v>
      </c>
      <c r="D230" s="26" t="s">
        <v>329</v>
      </c>
      <c r="E230" s="26" t="s">
        <v>329</v>
      </c>
      <c r="F230" s="26" t="s">
        <v>4572</v>
      </c>
      <c r="H230" s="26" t="s">
        <v>1513</v>
      </c>
      <c r="I230" s="26" t="s">
        <v>4573</v>
      </c>
      <c r="J230" s="26" t="s">
        <v>2046</v>
      </c>
      <c r="K230" s="26" t="s">
        <v>779</v>
      </c>
      <c r="L230" s="26" t="s">
        <v>682</v>
      </c>
      <c r="M230" s="26" t="s">
        <v>38</v>
      </c>
      <c r="N230" s="26" t="s">
        <v>4574</v>
      </c>
      <c r="O230" s="26" t="s">
        <v>4575</v>
      </c>
      <c r="P230" s="26" t="s">
        <v>4575</v>
      </c>
      <c r="Q230" s="26" t="s">
        <v>4576</v>
      </c>
      <c r="R230" s="26" t="s">
        <v>695</v>
      </c>
      <c r="S230" s="26" t="s">
        <v>330</v>
      </c>
      <c r="T230" s="26" t="s">
        <v>4577</v>
      </c>
      <c r="U230" s="26" t="s">
        <v>71</v>
      </c>
      <c r="V230" s="26" t="s">
        <v>4578</v>
      </c>
      <c r="W230" s="26" t="s">
        <v>973</v>
      </c>
      <c r="X230" s="26" t="s">
        <v>1865</v>
      </c>
      <c r="Y230" s="26" t="s">
        <v>2438</v>
      </c>
      <c r="Z230" s="26" t="s">
        <v>197</v>
      </c>
      <c r="AA230" s="26" t="s">
        <v>761</v>
      </c>
      <c r="AB230" s="26" t="s">
        <v>542</v>
      </c>
      <c r="AC230" s="26" t="s">
        <v>4289</v>
      </c>
      <c r="AD230" s="26" t="s">
        <v>4290</v>
      </c>
      <c r="AE230" s="26" t="s">
        <v>977</v>
      </c>
      <c r="AF230" s="26" t="s">
        <v>3199</v>
      </c>
      <c r="AG230" s="26" t="s">
        <v>3199</v>
      </c>
      <c r="AH230" s="26" t="s">
        <v>3296</v>
      </c>
      <c r="AI230" s="26" t="s">
        <v>4579</v>
      </c>
      <c r="AJ230" s="26" t="s">
        <v>1345</v>
      </c>
      <c r="AK230" s="26" t="s">
        <v>1343</v>
      </c>
      <c r="AL230" s="26" t="s">
        <v>3298</v>
      </c>
      <c r="AM230" s="26" t="s">
        <v>4580</v>
      </c>
      <c r="AN230" s="26" t="s">
        <v>1347</v>
      </c>
      <c r="AO230" s="26" t="s">
        <v>1157</v>
      </c>
      <c r="AP230" s="26" t="s">
        <v>713</v>
      </c>
      <c r="AR230" s="26" t="s">
        <v>1206</v>
      </c>
      <c r="AS230" s="26" t="s">
        <v>4581</v>
      </c>
      <c r="AT230" s="26" t="s">
        <v>4582</v>
      </c>
      <c r="AU230" s="26" t="s">
        <v>4583</v>
      </c>
      <c r="AV230" s="26" t="s">
        <v>4584</v>
      </c>
      <c r="AW230" s="26" t="s">
        <v>720</v>
      </c>
      <c r="AX230" s="26" t="s">
        <v>720</v>
      </c>
    </row>
    <row r="231" spans="1:50" x14ac:dyDescent="0.25">
      <c r="A231" s="26" t="s">
        <v>4585</v>
      </c>
      <c r="B231" s="26" t="s">
        <v>682</v>
      </c>
      <c r="C231" s="26" t="s">
        <v>4586</v>
      </c>
      <c r="D231" s="26" t="s">
        <v>4587</v>
      </c>
      <c r="E231" s="26" t="s">
        <v>4587</v>
      </c>
      <c r="F231" s="26" t="s">
        <v>638</v>
      </c>
      <c r="H231" s="26" t="s">
        <v>1214</v>
      </c>
      <c r="I231" s="26" t="s">
        <v>4588</v>
      </c>
      <c r="J231" s="26" t="s">
        <v>2661</v>
      </c>
      <c r="K231" s="26" t="s">
        <v>779</v>
      </c>
      <c r="L231" s="26" t="s">
        <v>682</v>
      </c>
      <c r="M231" s="26" t="s">
        <v>38</v>
      </c>
      <c r="N231" s="26" t="s">
        <v>2693</v>
      </c>
      <c r="O231" s="26" t="s">
        <v>4589</v>
      </c>
      <c r="P231" s="26" t="s">
        <v>4589</v>
      </c>
      <c r="Q231" s="26" t="s">
        <v>4590</v>
      </c>
      <c r="R231" s="26" t="s">
        <v>695</v>
      </c>
      <c r="S231" s="26" t="s">
        <v>4591</v>
      </c>
      <c r="T231" s="26" t="s">
        <v>4592</v>
      </c>
      <c r="U231" s="26" t="s">
        <v>4593</v>
      </c>
      <c r="V231" s="26" t="s">
        <v>3537</v>
      </c>
      <c r="W231" s="26" t="s">
        <v>973</v>
      </c>
      <c r="X231" s="26" t="s">
        <v>4054</v>
      </c>
      <c r="Y231" s="26" t="s">
        <v>2438</v>
      </c>
      <c r="Z231" s="26" t="s">
        <v>197</v>
      </c>
      <c r="AA231" s="26" t="s">
        <v>761</v>
      </c>
      <c r="AB231" s="26" t="s">
        <v>542</v>
      </c>
      <c r="AC231" s="26" t="s">
        <v>977</v>
      </c>
      <c r="AD231" s="26" t="s">
        <v>978</v>
      </c>
      <c r="AE231" s="26" t="s">
        <v>1455</v>
      </c>
      <c r="AF231" s="26" t="s">
        <v>1456</v>
      </c>
      <c r="AG231" s="26" t="s">
        <v>4255</v>
      </c>
      <c r="AH231" s="26" t="s">
        <v>2255</v>
      </c>
      <c r="AI231" s="26" t="s">
        <v>4594</v>
      </c>
      <c r="AJ231" s="26" t="s">
        <v>1366</v>
      </c>
      <c r="AK231" s="26" t="s">
        <v>1364</v>
      </c>
      <c r="AL231" s="26" t="s">
        <v>4385</v>
      </c>
      <c r="AM231" s="26" t="s">
        <v>4595</v>
      </c>
      <c r="AN231" s="26" t="s">
        <v>1368</v>
      </c>
      <c r="AO231" s="26" t="s">
        <v>1157</v>
      </c>
      <c r="AP231" s="26" t="s">
        <v>713</v>
      </c>
      <c r="AQ231" s="26" t="s">
        <v>4591</v>
      </c>
      <c r="AR231" s="26" t="s">
        <v>741</v>
      </c>
      <c r="AS231" s="26" t="s">
        <v>4596</v>
      </c>
      <c r="AT231" s="26" t="s">
        <v>4597</v>
      </c>
      <c r="AU231" s="26" t="s">
        <v>4598</v>
      </c>
      <c r="AV231" s="26" t="s">
        <v>4599</v>
      </c>
      <c r="AW231" s="26" t="s">
        <v>720</v>
      </c>
      <c r="AX231" s="26" t="s">
        <v>720</v>
      </c>
    </row>
    <row r="232" spans="1:50" x14ac:dyDescent="0.25">
      <c r="A232" s="26" t="s">
        <v>4600</v>
      </c>
      <c r="B232" s="26" t="s">
        <v>682</v>
      </c>
      <c r="C232" s="26" t="s">
        <v>4601</v>
      </c>
      <c r="D232" s="26" t="s">
        <v>4602</v>
      </c>
      <c r="E232" s="26" t="s">
        <v>4602</v>
      </c>
      <c r="F232" s="26" t="s">
        <v>4603</v>
      </c>
      <c r="G232" s="26" t="s">
        <v>775</v>
      </c>
      <c r="I232" s="26" t="s">
        <v>4604</v>
      </c>
      <c r="J232" s="26" t="s">
        <v>2101</v>
      </c>
      <c r="K232" s="26" t="s">
        <v>779</v>
      </c>
      <c r="L232" s="26" t="s">
        <v>682</v>
      </c>
      <c r="M232" s="26" t="s">
        <v>38</v>
      </c>
      <c r="N232" s="26" t="s">
        <v>4605</v>
      </c>
      <c r="O232" s="26" t="s">
        <v>4606</v>
      </c>
      <c r="P232" s="26" t="s">
        <v>4606</v>
      </c>
      <c r="Q232" s="26" t="s">
        <v>4607</v>
      </c>
      <c r="R232" s="26" t="s">
        <v>695</v>
      </c>
      <c r="S232" s="26" t="s">
        <v>4608</v>
      </c>
      <c r="T232" s="26" t="s">
        <v>4609</v>
      </c>
      <c r="U232" s="26" t="s">
        <v>4610</v>
      </c>
      <c r="V232" s="26" t="s">
        <v>4611</v>
      </c>
      <c r="W232" s="26" t="s">
        <v>973</v>
      </c>
      <c r="X232" s="26" t="s">
        <v>1952</v>
      </c>
      <c r="Y232" s="26" t="s">
        <v>2438</v>
      </c>
      <c r="Z232" s="26" t="s">
        <v>197</v>
      </c>
      <c r="AA232" s="26" t="s">
        <v>761</v>
      </c>
      <c r="AB232" s="26" t="s">
        <v>542</v>
      </c>
      <c r="AC232" s="26" t="s">
        <v>977</v>
      </c>
      <c r="AD232" s="26" t="s">
        <v>978</v>
      </c>
      <c r="AE232" s="26" t="s">
        <v>1455</v>
      </c>
      <c r="AF232" s="26" t="s">
        <v>1456</v>
      </c>
      <c r="AG232" s="26" t="s">
        <v>4255</v>
      </c>
      <c r="AH232" s="26" t="s">
        <v>2600</v>
      </c>
      <c r="AI232" s="26" t="s">
        <v>4612</v>
      </c>
      <c r="AJ232" s="26" t="s">
        <v>1366</v>
      </c>
      <c r="AK232" s="26" t="s">
        <v>1364</v>
      </c>
      <c r="AL232" s="26" t="s">
        <v>4275</v>
      </c>
      <c r="AM232" s="26" t="s">
        <v>4613</v>
      </c>
      <c r="AN232" s="26" t="s">
        <v>1368</v>
      </c>
      <c r="AO232" s="26" t="s">
        <v>1157</v>
      </c>
      <c r="AP232" s="26" t="s">
        <v>713</v>
      </c>
      <c r="AQ232" s="26" t="s">
        <v>4608</v>
      </c>
      <c r="AR232" s="26" t="s">
        <v>1206</v>
      </c>
      <c r="AS232" s="26" t="s">
        <v>4614</v>
      </c>
      <c r="AT232" s="26" t="s">
        <v>4615</v>
      </c>
      <c r="AU232" s="26" t="s">
        <v>4616</v>
      </c>
      <c r="AV232" s="26" t="s">
        <v>4617</v>
      </c>
      <c r="AW232" s="26" t="s">
        <v>720</v>
      </c>
      <c r="AX232" s="26" t="s">
        <v>720</v>
      </c>
    </row>
    <row r="233" spans="1:50" x14ac:dyDescent="0.25">
      <c r="A233" s="26" t="s">
        <v>4618</v>
      </c>
      <c r="B233" s="26" t="s">
        <v>682</v>
      </c>
      <c r="C233" s="26" t="s">
        <v>4619</v>
      </c>
      <c r="D233" s="26" t="s">
        <v>4620</v>
      </c>
      <c r="E233" s="26" t="s">
        <v>4620</v>
      </c>
      <c r="F233" s="26" t="s">
        <v>4621</v>
      </c>
      <c r="H233" s="26" t="s">
        <v>1445</v>
      </c>
      <c r="I233" s="26" t="s">
        <v>4622</v>
      </c>
      <c r="J233" s="26" t="s">
        <v>778</v>
      </c>
      <c r="K233" s="26" t="s">
        <v>690</v>
      </c>
      <c r="L233" s="26" t="s">
        <v>682</v>
      </c>
      <c r="M233" s="26" t="s">
        <v>4623</v>
      </c>
      <c r="N233" s="26" t="s">
        <v>4624</v>
      </c>
      <c r="O233" s="26" t="s">
        <v>4625</v>
      </c>
      <c r="P233" s="26" t="s">
        <v>4625</v>
      </c>
      <c r="Q233" s="26" t="s">
        <v>4626</v>
      </c>
      <c r="R233" s="26" t="s">
        <v>695</v>
      </c>
      <c r="S233" s="26" t="s">
        <v>4627</v>
      </c>
      <c r="T233" s="26" t="s">
        <v>4628</v>
      </c>
      <c r="U233" s="26" t="s">
        <v>4629</v>
      </c>
      <c r="V233" s="26" t="s">
        <v>928</v>
      </c>
      <c r="W233" s="26" t="s">
        <v>973</v>
      </c>
      <c r="X233" s="26" t="s">
        <v>2090</v>
      </c>
      <c r="Y233" s="26" t="s">
        <v>2438</v>
      </c>
      <c r="Z233" s="26" t="s">
        <v>197</v>
      </c>
      <c r="AA233" s="26" t="s">
        <v>761</v>
      </c>
      <c r="AB233" s="26" t="s">
        <v>542</v>
      </c>
      <c r="AC233" s="26" t="s">
        <v>977</v>
      </c>
      <c r="AD233" s="26" t="s">
        <v>978</v>
      </c>
      <c r="AE233" s="26" t="s">
        <v>1455</v>
      </c>
      <c r="AF233" s="26" t="s">
        <v>1456</v>
      </c>
      <c r="AG233" s="26" t="s">
        <v>4255</v>
      </c>
      <c r="AH233" s="26" t="s">
        <v>1458</v>
      </c>
      <c r="AI233" s="26" t="s">
        <v>4630</v>
      </c>
      <c r="AJ233" s="26" t="s">
        <v>1366</v>
      </c>
      <c r="AK233" s="26" t="s">
        <v>1364</v>
      </c>
      <c r="AL233" s="26" t="s">
        <v>4257</v>
      </c>
      <c r="AM233" s="26" t="s">
        <v>4631</v>
      </c>
      <c r="AN233" s="26" t="s">
        <v>1368</v>
      </c>
      <c r="AO233" s="26" t="s">
        <v>1157</v>
      </c>
      <c r="AP233" s="26" t="s">
        <v>713</v>
      </c>
      <c r="AQ233" s="26" t="s">
        <v>4627</v>
      </c>
      <c r="AR233" s="26" t="s">
        <v>1206</v>
      </c>
      <c r="AS233" s="26" t="s">
        <v>4632</v>
      </c>
      <c r="AT233" s="26" t="s">
        <v>4633</v>
      </c>
      <c r="AU233" s="26" t="s">
        <v>4634</v>
      </c>
      <c r="AV233" s="26" t="s">
        <v>4635</v>
      </c>
      <c r="AW233" s="26" t="s">
        <v>720</v>
      </c>
      <c r="AX233" s="26" t="s">
        <v>720</v>
      </c>
    </row>
    <row r="234" spans="1:50" x14ac:dyDescent="0.25">
      <c r="A234" s="26" t="s">
        <v>4636</v>
      </c>
      <c r="B234" s="26" t="s">
        <v>682</v>
      </c>
      <c r="C234" s="26" t="s">
        <v>4637</v>
      </c>
      <c r="D234" s="26" t="s">
        <v>500</v>
      </c>
      <c r="E234" s="26" t="s">
        <v>500</v>
      </c>
      <c r="F234" s="26" t="s">
        <v>638</v>
      </c>
      <c r="H234" s="26" t="s">
        <v>4638</v>
      </c>
      <c r="I234" s="26" t="s">
        <v>4639</v>
      </c>
      <c r="J234" s="26" t="s">
        <v>2707</v>
      </c>
      <c r="K234" s="26" t="s">
        <v>690</v>
      </c>
      <c r="L234" s="26" t="s">
        <v>682</v>
      </c>
      <c r="M234" s="26" t="s">
        <v>241</v>
      </c>
      <c r="N234" s="26" t="s">
        <v>4640</v>
      </c>
      <c r="O234" s="26" t="s">
        <v>4641</v>
      </c>
      <c r="P234" s="26" t="s">
        <v>4641</v>
      </c>
      <c r="Q234" s="26" t="s">
        <v>4642</v>
      </c>
      <c r="R234" s="26" t="s">
        <v>695</v>
      </c>
      <c r="S234" s="26" t="s">
        <v>4643</v>
      </c>
      <c r="T234" s="26" t="s">
        <v>4644</v>
      </c>
      <c r="U234" s="26" t="s">
        <v>242</v>
      </c>
      <c r="V234" s="26" t="s">
        <v>4645</v>
      </c>
      <c r="W234" s="26" t="s">
        <v>973</v>
      </c>
      <c r="X234" s="26" t="s">
        <v>1827</v>
      </c>
      <c r="Y234" s="26" t="s">
        <v>2438</v>
      </c>
      <c r="Z234" s="26" t="s">
        <v>197</v>
      </c>
      <c r="AA234" s="26" t="s">
        <v>761</v>
      </c>
      <c r="AB234" s="26" t="s">
        <v>542</v>
      </c>
      <c r="AC234" s="26" t="s">
        <v>4289</v>
      </c>
      <c r="AD234" s="26" t="s">
        <v>4290</v>
      </c>
      <c r="AE234" s="26" t="s">
        <v>977</v>
      </c>
      <c r="AF234" s="26" t="s">
        <v>3199</v>
      </c>
      <c r="AG234" s="26" t="s">
        <v>3199</v>
      </c>
      <c r="AH234" s="26" t="s">
        <v>3296</v>
      </c>
      <c r="AI234" s="26" t="s">
        <v>4646</v>
      </c>
      <c r="AJ234" s="26" t="s">
        <v>1366</v>
      </c>
      <c r="AK234" s="26" t="s">
        <v>1364</v>
      </c>
      <c r="AL234" s="26" t="s">
        <v>3298</v>
      </c>
      <c r="AM234" s="26" t="s">
        <v>4647</v>
      </c>
      <c r="AN234" s="26" t="s">
        <v>1368</v>
      </c>
      <c r="AO234" s="26" t="s">
        <v>1157</v>
      </c>
      <c r="AP234" s="26" t="s">
        <v>713</v>
      </c>
      <c r="AQ234" s="26" t="s">
        <v>501</v>
      </c>
      <c r="AR234" s="26" t="s">
        <v>741</v>
      </c>
      <c r="AS234" s="26" t="s">
        <v>4648</v>
      </c>
      <c r="AT234" s="26" t="s">
        <v>4649</v>
      </c>
      <c r="AU234" s="26" t="s">
        <v>4650</v>
      </c>
      <c r="AV234" s="26" t="s">
        <v>4651</v>
      </c>
      <c r="AW234" s="26" t="s">
        <v>720</v>
      </c>
      <c r="AX234" s="26" t="s">
        <v>720</v>
      </c>
    </row>
    <row r="235" spans="1:50" x14ac:dyDescent="0.25">
      <c r="A235" s="26" t="s">
        <v>4652</v>
      </c>
      <c r="B235" s="26" t="s">
        <v>682</v>
      </c>
      <c r="C235" s="26" t="s">
        <v>4653</v>
      </c>
      <c r="D235" s="26" t="s">
        <v>4654</v>
      </c>
      <c r="E235" s="26" t="s">
        <v>4654</v>
      </c>
      <c r="F235" s="26" t="s">
        <v>4655</v>
      </c>
      <c r="G235" s="26" t="s">
        <v>775</v>
      </c>
      <c r="I235" s="26" t="s">
        <v>4656</v>
      </c>
      <c r="J235" s="26" t="s">
        <v>920</v>
      </c>
      <c r="K235" s="26" t="s">
        <v>779</v>
      </c>
      <c r="L235" s="26" t="s">
        <v>682</v>
      </c>
      <c r="M235" s="26" t="s">
        <v>38</v>
      </c>
      <c r="N235" s="26" t="s">
        <v>4657</v>
      </c>
      <c r="O235" s="26" t="s">
        <v>4658</v>
      </c>
      <c r="P235" s="26" t="s">
        <v>4658</v>
      </c>
      <c r="Q235" s="26" t="s">
        <v>4659</v>
      </c>
      <c r="R235" s="26" t="s">
        <v>695</v>
      </c>
      <c r="S235" s="26" t="s">
        <v>4660</v>
      </c>
      <c r="T235" s="26" t="s">
        <v>4661</v>
      </c>
      <c r="U235" s="26" t="s">
        <v>4662</v>
      </c>
      <c r="V235" s="26" t="s">
        <v>1594</v>
      </c>
      <c r="W235" s="26" t="s">
        <v>973</v>
      </c>
      <c r="X235" s="26" t="s">
        <v>4663</v>
      </c>
      <c r="Y235" s="26" t="s">
        <v>2438</v>
      </c>
      <c r="Z235" s="26" t="s">
        <v>197</v>
      </c>
      <c r="AA235" s="26" t="s">
        <v>761</v>
      </c>
      <c r="AB235" s="26" t="s">
        <v>542</v>
      </c>
      <c r="AC235" s="26" t="s">
        <v>977</v>
      </c>
      <c r="AD235" s="26" t="s">
        <v>978</v>
      </c>
      <c r="AE235" s="26" t="s">
        <v>1455</v>
      </c>
      <c r="AF235" s="26" t="s">
        <v>1456</v>
      </c>
      <c r="AG235" s="26" t="s">
        <v>4255</v>
      </c>
      <c r="AH235" s="26" t="s">
        <v>2255</v>
      </c>
      <c r="AI235" s="26" t="s">
        <v>4664</v>
      </c>
      <c r="AJ235" s="26" t="s">
        <v>1389</v>
      </c>
      <c r="AK235" s="26" t="s">
        <v>1387</v>
      </c>
      <c r="AL235" s="26" t="s">
        <v>4385</v>
      </c>
      <c r="AM235" s="26" t="s">
        <v>4665</v>
      </c>
      <c r="AN235" s="26" t="s">
        <v>1391</v>
      </c>
      <c r="AO235" s="26" t="s">
        <v>1157</v>
      </c>
      <c r="AP235" s="26" t="s">
        <v>713</v>
      </c>
      <c r="AQ235" s="26" t="s">
        <v>4660</v>
      </c>
      <c r="AR235" s="26" t="s">
        <v>1206</v>
      </c>
      <c r="AS235" s="26" t="s">
        <v>4666</v>
      </c>
      <c r="AT235" s="26" t="s">
        <v>4667</v>
      </c>
      <c r="AU235" s="26" t="s">
        <v>4668</v>
      </c>
      <c r="AV235" s="26" t="s">
        <v>4669</v>
      </c>
      <c r="AW235" s="26" t="s">
        <v>720</v>
      </c>
      <c r="AX235" s="26" t="s">
        <v>720</v>
      </c>
    </row>
    <row r="236" spans="1:50" x14ac:dyDescent="0.25">
      <c r="A236" s="26" t="s">
        <v>4670</v>
      </c>
      <c r="B236" s="26" t="s">
        <v>682</v>
      </c>
      <c r="C236" s="26" t="s">
        <v>4671</v>
      </c>
      <c r="D236" s="26" t="s">
        <v>4672</v>
      </c>
      <c r="E236" s="26" t="s">
        <v>4672</v>
      </c>
      <c r="F236" s="26" t="s">
        <v>4673</v>
      </c>
      <c r="G236" s="26" t="s">
        <v>775</v>
      </c>
      <c r="I236" s="26" t="s">
        <v>4674</v>
      </c>
      <c r="J236" s="26" t="s">
        <v>2189</v>
      </c>
      <c r="K236" s="26" t="s">
        <v>779</v>
      </c>
      <c r="L236" s="26" t="s">
        <v>682</v>
      </c>
      <c r="M236" s="26" t="s">
        <v>33</v>
      </c>
      <c r="N236" s="26" t="s">
        <v>4675</v>
      </c>
      <c r="O236" s="26" t="s">
        <v>4676</v>
      </c>
      <c r="P236" s="26" t="s">
        <v>4676</v>
      </c>
      <c r="Q236" s="26" t="s">
        <v>4677</v>
      </c>
      <c r="R236" s="26" t="s">
        <v>695</v>
      </c>
      <c r="S236" s="26" t="s">
        <v>4678</v>
      </c>
      <c r="T236" s="26" t="s">
        <v>4679</v>
      </c>
      <c r="U236" s="26" t="s">
        <v>4680</v>
      </c>
      <c r="V236" s="26" t="s">
        <v>2365</v>
      </c>
      <c r="W236" s="26" t="s">
        <v>973</v>
      </c>
      <c r="X236" s="26" t="s">
        <v>3620</v>
      </c>
      <c r="Y236" s="26" t="s">
        <v>2438</v>
      </c>
      <c r="Z236" s="26" t="s">
        <v>197</v>
      </c>
      <c r="AA236" s="26" t="s">
        <v>761</v>
      </c>
      <c r="AB236" s="26" t="s">
        <v>542</v>
      </c>
      <c r="AC236" s="26" t="s">
        <v>977</v>
      </c>
      <c r="AD236" s="26" t="s">
        <v>978</v>
      </c>
      <c r="AE236" s="26" t="s">
        <v>1455</v>
      </c>
      <c r="AF236" s="26" t="s">
        <v>1456</v>
      </c>
      <c r="AG236" s="26" t="s">
        <v>4255</v>
      </c>
      <c r="AH236" s="26" t="s">
        <v>2600</v>
      </c>
      <c r="AI236" s="26" t="s">
        <v>4681</v>
      </c>
      <c r="AJ236" s="26" t="s">
        <v>1389</v>
      </c>
      <c r="AK236" s="26" t="s">
        <v>1387</v>
      </c>
      <c r="AL236" s="26" t="s">
        <v>4275</v>
      </c>
      <c r="AM236" s="26" t="s">
        <v>4682</v>
      </c>
      <c r="AN236" s="26" t="s">
        <v>1391</v>
      </c>
      <c r="AO236" s="26" t="s">
        <v>1157</v>
      </c>
      <c r="AP236" s="26" t="s">
        <v>713</v>
      </c>
      <c r="AR236" s="26" t="s">
        <v>1206</v>
      </c>
      <c r="AS236" s="26" t="s">
        <v>4683</v>
      </c>
      <c r="AT236" s="26" t="s">
        <v>4684</v>
      </c>
      <c r="AU236" s="26" t="s">
        <v>4685</v>
      </c>
      <c r="AV236" s="26" t="s">
        <v>4686</v>
      </c>
      <c r="AW236" s="26" t="s">
        <v>720</v>
      </c>
      <c r="AX236" s="26" t="s">
        <v>720</v>
      </c>
    </row>
    <row r="237" spans="1:50" x14ac:dyDescent="0.25">
      <c r="A237" s="26" t="s">
        <v>4687</v>
      </c>
      <c r="B237" s="26" t="s">
        <v>682</v>
      </c>
      <c r="C237" s="26" t="s">
        <v>4688</v>
      </c>
      <c r="D237" s="26" t="s">
        <v>4689</v>
      </c>
      <c r="E237" s="26" t="s">
        <v>4689</v>
      </c>
      <c r="F237" s="26" t="s">
        <v>4690</v>
      </c>
      <c r="H237" s="26" t="s">
        <v>4691</v>
      </c>
      <c r="I237" s="26" t="s">
        <v>4692</v>
      </c>
      <c r="J237" s="26" t="s">
        <v>1732</v>
      </c>
      <c r="K237" s="26" t="s">
        <v>779</v>
      </c>
      <c r="L237" s="26" t="s">
        <v>682</v>
      </c>
      <c r="M237" s="26" t="s">
        <v>38</v>
      </c>
      <c r="N237" s="26" t="s">
        <v>4693</v>
      </c>
      <c r="O237" s="26" t="s">
        <v>4694</v>
      </c>
      <c r="P237" s="26" t="s">
        <v>4694</v>
      </c>
      <c r="Q237" s="26" t="s">
        <v>4695</v>
      </c>
      <c r="R237" s="26" t="s">
        <v>695</v>
      </c>
      <c r="S237" s="26" t="s">
        <v>293</v>
      </c>
      <c r="T237" s="26" t="s">
        <v>4696</v>
      </c>
      <c r="U237" s="26" t="s">
        <v>30</v>
      </c>
      <c r="V237" s="26" t="s">
        <v>4219</v>
      </c>
      <c r="W237" s="26" t="s">
        <v>973</v>
      </c>
      <c r="X237" s="26" t="s">
        <v>4697</v>
      </c>
      <c r="Y237" s="26" t="s">
        <v>2438</v>
      </c>
      <c r="Z237" s="26" t="s">
        <v>197</v>
      </c>
      <c r="AA237" s="26" t="s">
        <v>761</v>
      </c>
      <c r="AB237" s="26" t="s">
        <v>542</v>
      </c>
      <c r="AC237" s="26" t="s">
        <v>4289</v>
      </c>
      <c r="AD237" s="26" t="s">
        <v>4290</v>
      </c>
      <c r="AE237" s="26" t="s">
        <v>977</v>
      </c>
      <c r="AF237" s="26" t="s">
        <v>3199</v>
      </c>
      <c r="AG237" s="26" t="s">
        <v>3199</v>
      </c>
      <c r="AH237" s="26" t="s">
        <v>3296</v>
      </c>
      <c r="AI237" s="26" t="s">
        <v>4698</v>
      </c>
      <c r="AJ237" s="26" t="s">
        <v>1389</v>
      </c>
      <c r="AK237" s="26" t="s">
        <v>1387</v>
      </c>
      <c r="AL237" s="26" t="s">
        <v>3298</v>
      </c>
      <c r="AM237" s="26" t="s">
        <v>4699</v>
      </c>
      <c r="AN237" s="26" t="s">
        <v>1391</v>
      </c>
      <c r="AO237" s="26" t="s">
        <v>1157</v>
      </c>
      <c r="AP237" s="26" t="s">
        <v>713</v>
      </c>
      <c r="AQ237" s="26" t="s">
        <v>1392</v>
      </c>
      <c r="AR237" s="26" t="s">
        <v>741</v>
      </c>
      <c r="AS237" s="26" t="s">
        <v>4700</v>
      </c>
      <c r="AT237" s="26" t="s">
        <v>4701</v>
      </c>
      <c r="AU237" s="26" t="s">
        <v>4702</v>
      </c>
      <c r="AV237" s="26" t="s">
        <v>4703</v>
      </c>
      <c r="AW237" s="26" t="s">
        <v>720</v>
      </c>
      <c r="AX237" s="26" t="s">
        <v>720</v>
      </c>
    </row>
    <row r="238" spans="1:50" x14ac:dyDescent="0.25">
      <c r="A238" s="26" t="s">
        <v>4704</v>
      </c>
      <c r="B238" s="26" t="s">
        <v>682</v>
      </c>
      <c r="C238" s="26" t="s">
        <v>4705</v>
      </c>
      <c r="D238" s="26" t="s">
        <v>296</v>
      </c>
      <c r="E238" s="26" t="s">
        <v>296</v>
      </c>
      <c r="F238" s="26" t="s">
        <v>638</v>
      </c>
      <c r="H238" s="26" t="s">
        <v>4079</v>
      </c>
      <c r="I238" s="26" t="s">
        <v>4706</v>
      </c>
      <c r="J238" s="26" t="s">
        <v>2661</v>
      </c>
      <c r="K238" s="26" t="s">
        <v>779</v>
      </c>
      <c r="L238" s="26" t="s">
        <v>682</v>
      </c>
      <c r="M238" s="26" t="s">
        <v>33</v>
      </c>
      <c r="N238" s="26" t="s">
        <v>4707</v>
      </c>
      <c r="O238" s="26" t="s">
        <v>4708</v>
      </c>
      <c r="P238" s="26" t="s">
        <v>4708</v>
      </c>
      <c r="Q238" s="26" t="s">
        <v>4709</v>
      </c>
      <c r="R238" s="26" t="s">
        <v>695</v>
      </c>
      <c r="S238" s="26" t="s">
        <v>297</v>
      </c>
      <c r="T238" s="26" t="s">
        <v>4710</v>
      </c>
      <c r="U238" s="26" t="s">
        <v>34</v>
      </c>
      <c r="V238" s="26" t="s">
        <v>1223</v>
      </c>
      <c r="W238" s="26" t="s">
        <v>973</v>
      </c>
      <c r="X238" s="26" t="s">
        <v>4711</v>
      </c>
      <c r="Y238" s="26" t="s">
        <v>2438</v>
      </c>
      <c r="Z238" s="26" t="s">
        <v>197</v>
      </c>
      <c r="AA238" s="26" t="s">
        <v>761</v>
      </c>
      <c r="AB238" s="26" t="s">
        <v>542</v>
      </c>
      <c r="AC238" s="26" t="s">
        <v>4289</v>
      </c>
      <c r="AD238" s="26" t="s">
        <v>4290</v>
      </c>
      <c r="AE238" s="26" t="s">
        <v>977</v>
      </c>
      <c r="AF238" s="26" t="s">
        <v>3199</v>
      </c>
      <c r="AG238" s="26" t="s">
        <v>3199</v>
      </c>
      <c r="AH238" s="26" t="s">
        <v>3315</v>
      </c>
      <c r="AI238" s="26" t="s">
        <v>4712</v>
      </c>
      <c r="AJ238" s="26" t="s">
        <v>1389</v>
      </c>
      <c r="AK238" s="26" t="s">
        <v>1387</v>
      </c>
      <c r="AL238" s="26" t="s">
        <v>3317</v>
      </c>
      <c r="AM238" s="26" t="s">
        <v>4713</v>
      </c>
      <c r="AN238" s="26" t="s">
        <v>1391</v>
      </c>
      <c r="AO238" s="26" t="s">
        <v>1157</v>
      </c>
      <c r="AP238" s="26" t="s">
        <v>713</v>
      </c>
      <c r="AQ238" s="26" t="s">
        <v>297</v>
      </c>
      <c r="AR238" s="26" t="s">
        <v>1206</v>
      </c>
      <c r="AS238" s="26" t="s">
        <v>4714</v>
      </c>
      <c r="AT238" s="26" t="s">
        <v>4715</v>
      </c>
      <c r="AU238" s="26" t="s">
        <v>4716</v>
      </c>
      <c r="AV238" s="26" t="s">
        <v>4717</v>
      </c>
      <c r="AW238" s="26" t="s">
        <v>720</v>
      </c>
      <c r="AX238" s="26" t="s">
        <v>720</v>
      </c>
    </row>
    <row r="239" spans="1:50" x14ac:dyDescent="0.25">
      <c r="A239" s="26" t="s">
        <v>4718</v>
      </c>
      <c r="B239" s="26" t="s">
        <v>682</v>
      </c>
      <c r="C239" s="26" t="s">
        <v>4719</v>
      </c>
      <c r="D239" s="26" t="s">
        <v>4720</v>
      </c>
      <c r="E239" s="26" t="s">
        <v>4720</v>
      </c>
      <c r="F239" s="26" t="s">
        <v>4721</v>
      </c>
      <c r="H239" s="26" t="s">
        <v>1445</v>
      </c>
      <c r="I239" s="26" t="s">
        <v>4722</v>
      </c>
      <c r="J239" s="26" t="s">
        <v>1515</v>
      </c>
      <c r="K239" s="26" t="s">
        <v>690</v>
      </c>
      <c r="L239" s="26" t="s">
        <v>682</v>
      </c>
      <c r="M239" s="26" t="s">
        <v>14</v>
      </c>
      <c r="N239" s="26" t="s">
        <v>4723</v>
      </c>
      <c r="O239" s="26" t="s">
        <v>4724</v>
      </c>
      <c r="P239" s="26" t="s">
        <v>4724</v>
      </c>
      <c r="Q239" s="26" t="s">
        <v>4725</v>
      </c>
      <c r="R239" s="26" t="s">
        <v>695</v>
      </c>
      <c r="S239" s="26" t="s">
        <v>4726</v>
      </c>
      <c r="T239" s="26" t="s">
        <v>4727</v>
      </c>
      <c r="U239" s="26" t="s">
        <v>4728</v>
      </c>
      <c r="V239" s="26" t="s">
        <v>4729</v>
      </c>
      <c r="W239" s="26" t="s">
        <v>973</v>
      </c>
      <c r="X239" s="26" t="s">
        <v>908</v>
      </c>
      <c r="Y239" s="26" t="s">
        <v>2438</v>
      </c>
      <c r="Z239" s="26" t="s">
        <v>197</v>
      </c>
      <c r="AA239" s="26" t="s">
        <v>761</v>
      </c>
      <c r="AB239" s="26" t="s">
        <v>542</v>
      </c>
      <c r="AC239" s="26" t="s">
        <v>977</v>
      </c>
      <c r="AD239" s="26" t="s">
        <v>978</v>
      </c>
      <c r="AE239" s="26" t="s">
        <v>1455</v>
      </c>
      <c r="AF239" s="26" t="s">
        <v>1456</v>
      </c>
      <c r="AG239" s="26" t="s">
        <v>4255</v>
      </c>
      <c r="AH239" s="26" t="s">
        <v>2600</v>
      </c>
      <c r="AI239" s="26" t="s">
        <v>4730</v>
      </c>
      <c r="AJ239" s="26" t="s">
        <v>1413</v>
      </c>
      <c r="AK239" s="26" t="s">
        <v>1411</v>
      </c>
      <c r="AL239" s="26" t="s">
        <v>4275</v>
      </c>
      <c r="AM239" s="26" t="s">
        <v>4731</v>
      </c>
      <c r="AN239" s="26" t="s">
        <v>1415</v>
      </c>
      <c r="AO239" s="26" t="s">
        <v>1157</v>
      </c>
      <c r="AP239" s="26" t="s">
        <v>713</v>
      </c>
      <c r="AQ239" s="26" t="s">
        <v>4726</v>
      </c>
      <c r="AR239" s="26" t="s">
        <v>1206</v>
      </c>
      <c r="AS239" s="26" t="s">
        <v>4732</v>
      </c>
      <c r="AT239" s="26" t="s">
        <v>4733</v>
      </c>
      <c r="AU239" s="26" t="s">
        <v>4734</v>
      </c>
      <c r="AV239" s="26" t="s">
        <v>4735</v>
      </c>
      <c r="AW239" s="26" t="s">
        <v>720</v>
      </c>
      <c r="AX239" s="26" t="s">
        <v>720</v>
      </c>
    </row>
    <row r="240" spans="1:50" x14ac:dyDescent="0.25">
      <c r="A240" s="26" t="s">
        <v>4736</v>
      </c>
      <c r="B240" s="26" t="s">
        <v>682</v>
      </c>
      <c r="C240" s="26" t="s">
        <v>4737</v>
      </c>
      <c r="D240" s="26" t="s">
        <v>4738</v>
      </c>
      <c r="E240" s="26" t="s">
        <v>4738</v>
      </c>
      <c r="F240" s="26" t="s">
        <v>638</v>
      </c>
      <c r="H240" s="26" t="s">
        <v>1214</v>
      </c>
      <c r="I240" s="26" t="s">
        <v>4739</v>
      </c>
      <c r="J240" s="26" t="s">
        <v>1265</v>
      </c>
      <c r="K240" s="26" t="s">
        <v>779</v>
      </c>
      <c r="L240" s="26" t="s">
        <v>682</v>
      </c>
      <c r="M240" s="26" t="s">
        <v>14</v>
      </c>
      <c r="N240" s="26" t="s">
        <v>4740</v>
      </c>
      <c r="O240" s="26" t="s">
        <v>4741</v>
      </c>
      <c r="P240" s="26" t="s">
        <v>4741</v>
      </c>
      <c r="Q240" s="26" t="s">
        <v>4742</v>
      </c>
      <c r="R240" s="26" t="s">
        <v>695</v>
      </c>
      <c r="S240" s="26" t="s">
        <v>4743</v>
      </c>
      <c r="T240" s="26" t="s">
        <v>4744</v>
      </c>
      <c r="U240" s="26" t="s">
        <v>4745</v>
      </c>
      <c r="V240" s="26" t="s">
        <v>4746</v>
      </c>
      <c r="W240" s="26" t="s">
        <v>973</v>
      </c>
      <c r="X240" s="26" t="s">
        <v>4747</v>
      </c>
      <c r="Y240" s="26" t="s">
        <v>3944</v>
      </c>
      <c r="Z240" s="26" t="s">
        <v>3945</v>
      </c>
      <c r="AA240" s="26" t="s">
        <v>761</v>
      </c>
      <c r="AB240" s="26" t="s">
        <v>542</v>
      </c>
      <c r="AC240" s="26" t="s">
        <v>977</v>
      </c>
      <c r="AD240" s="26" t="s">
        <v>978</v>
      </c>
      <c r="AE240" s="26" t="s">
        <v>1455</v>
      </c>
      <c r="AF240" s="26" t="s">
        <v>1456</v>
      </c>
      <c r="AG240" s="26" t="s">
        <v>4255</v>
      </c>
      <c r="AH240" s="26" t="s">
        <v>1458</v>
      </c>
      <c r="AI240" s="26" t="s">
        <v>4748</v>
      </c>
      <c r="AJ240" s="26" t="s">
        <v>1154</v>
      </c>
      <c r="AK240" s="26" t="s">
        <v>1152</v>
      </c>
      <c r="AL240" s="26" t="s">
        <v>4257</v>
      </c>
      <c r="AM240" s="26" t="s">
        <v>4749</v>
      </c>
      <c r="AN240" s="26" t="s">
        <v>1156</v>
      </c>
      <c r="AO240" s="26" t="s">
        <v>1157</v>
      </c>
      <c r="AP240" s="26" t="s">
        <v>713</v>
      </c>
      <c r="AQ240" s="26" t="s">
        <v>4743</v>
      </c>
      <c r="AR240" s="26" t="s">
        <v>741</v>
      </c>
      <c r="AS240" s="26" t="s">
        <v>4750</v>
      </c>
      <c r="AT240" s="26" t="s">
        <v>4751</v>
      </c>
      <c r="AV240" s="26" t="s">
        <v>4752</v>
      </c>
      <c r="AW240" s="26" t="s">
        <v>720</v>
      </c>
      <c r="AX240" s="26" t="s">
        <v>720</v>
      </c>
    </row>
    <row r="241" spans="1:50" x14ac:dyDescent="0.25">
      <c r="A241" s="26" t="s">
        <v>4753</v>
      </c>
      <c r="B241" s="26" t="s">
        <v>682</v>
      </c>
      <c r="C241" s="26" t="s">
        <v>4754</v>
      </c>
      <c r="D241" s="26" t="s">
        <v>573</v>
      </c>
      <c r="E241" s="26" t="s">
        <v>573</v>
      </c>
      <c r="F241" s="26" t="s">
        <v>573</v>
      </c>
      <c r="H241" s="26" t="s">
        <v>1190</v>
      </c>
      <c r="I241" s="26" t="s">
        <v>4755</v>
      </c>
      <c r="J241" s="26" t="s">
        <v>3289</v>
      </c>
      <c r="K241" s="26" t="s">
        <v>690</v>
      </c>
      <c r="L241" s="26" t="s">
        <v>682</v>
      </c>
      <c r="M241" s="26" t="s">
        <v>2190</v>
      </c>
      <c r="N241" s="26" t="s">
        <v>4756</v>
      </c>
      <c r="O241" s="26" t="s">
        <v>4757</v>
      </c>
      <c r="P241" s="26" t="s">
        <v>4757</v>
      </c>
      <c r="Q241" s="26" t="s">
        <v>4758</v>
      </c>
      <c r="R241" s="26" t="s">
        <v>695</v>
      </c>
      <c r="S241" s="26" t="s">
        <v>574</v>
      </c>
      <c r="T241" s="26" t="s">
        <v>4759</v>
      </c>
      <c r="U241" s="26" t="s">
        <v>555</v>
      </c>
      <c r="V241" s="26" t="s">
        <v>3458</v>
      </c>
      <c r="W241" s="26" t="s">
        <v>973</v>
      </c>
      <c r="X241" s="26" t="s">
        <v>4760</v>
      </c>
      <c r="Y241" s="26" t="s">
        <v>3944</v>
      </c>
      <c r="Z241" s="26" t="s">
        <v>3945</v>
      </c>
      <c r="AA241" s="26" t="s">
        <v>761</v>
      </c>
      <c r="AB241" s="26" t="s">
        <v>542</v>
      </c>
      <c r="AC241" s="26" t="s">
        <v>4289</v>
      </c>
      <c r="AD241" s="26" t="s">
        <v>4290</v>
      </c>
      <c r="AE241" s="26" t="s">
        <v>977</v>
      </c>
      <c r="AF241" s="26" t="s">
        <v>3199</v>
      </c>
      <c r="AG241" s="26" t="s">
        <v>3199</v>
      </c>
      <c r="AH241" s="26" t="s">
        <v>3200</v>
      </c>
      <c r="AI241" s="26" t="s">
        <v>4761</v>
      </c>
      <c r="AJ241" s="26" t="s">
        <v>1154</v>
      </c>
      <c r="AK241" s="26" t="s">
        <v>1152</v>
      </c>
      <c r="AL241" s="26" t="s">
        <v>3202</v>
      </c>
      <c r="AM241" s="26" t="s">
        <v>4762</v>
      </c>
      <c r="AN241" s="26" t="s">
        <v>1156</v>
      </c>
      <c r="AO241" s="26" t="s">
        <v>1157</v>
      </c>
      <c r="AP241" s="26" t="s">
        <v>713</v>
      </c>
      <c r="AQ241" s="26" t="s">
        <v>574</v>
      </c>
      <c r="AR241" s="26" t="s">
        <v>1206</v>
      </c>
      <c r="AS241" s="26" t="s">
        <v>4763</v>
      </c>
      <c r="AT241" s="26" t="s">
        <v>4764</v>
      </c>
      <c r="AU241" s="26" t="s">
        <v>4765</v>
      </c>
      <c r="AV241" s="26" t="s">
        <v>4766</v>
      </c>
      <c r="AW241" s="26" t="s">
        <v>720</v>
      </c>
      <c r="AX241" s="26" t="s">
        <v>720</v>
      </c>
    </row>
    <row r="242" spans="1:50" x14ac:dyDescent="0.25">
      <c r="A242" s="26" t="s">
        <v>4767</v>
      </c>
      <c r="B242" s="26" t="s">
        <v>682</v>
      </c>
      <c r="C242" s="26" t="s">
        <v>4768</v>
      </c>
      <c r="D242" s="26" t="s">
        <v>4769</v>
      </c>
      <c r="E242" s="26" t="s">
        <v>4769</v>
      </c>
      <c r="F242" s="26" t="s">
        <v>4769</v>
      </c>
      <c r="H242" s="26" t="s">
        <v>1190</v>
      </c>
      <c r="I242" s="26" t="s">
        <v>4770</v>
      </c>
      <c r="J242" s="26" t="s">
        <v>2933</v>
      </c>
      <c r="K242" s="26" t="s">
        <v>779</v>
      </c>
      <c r="L242" s="26" t="s">
        <v>682</v>
      </c>
      <c r="M242" s="26" t="s">
        <v>14</v>
      </c>
      <c r="N242" s="26" t="s">
        <v>4771</v>
      </c>
      <c r="O242" s="26" t="s">
        <v>4772</v>
      </c>
      <c r="P242" s="26" t="s">
        <v>4772</v>
      </c>
      <c r="Q242" s="26" t="s">
        <v>4773</v>
      </c>
      <c r="R242" s="26" t="s">
        <v>695</v>
      </c>
      <c r="S242" s="26" t="s">
        <v>4774</v>
      </c>
      <c r="T242" s="26" t="s">
        <v>4775</v>
      </c>
      <c r="U242" s="26" t="s">
        <v>4776</v>
      </c>
      <c r="V242" s="26" t="s">
        <v>4777</v>
      </c>
      <c r="W242" s="26" t="s">
        <v>973</v>
      </c>
      <c r="X242" s="26" t="s">
        <v>4778</v>
      </c>
      <c r="Y242" s="26" t="s">
        <v>3944</v>
      </c>
      <c r="Z242" s="26" t="s">
        <v>3945</v>
      </c>
      <c r="AA242" s="26" t="s">
        <v>761</v>
      </c>
      <c r="AB242" s="26" t="s">
        <v>542</v>
      </c>
      <c r="AC242" s="26" t="s">
        <v>977</v>
      </c>
      <c r="AD242" s="26" t="s">
        <v>978</v>
      </c>
      <c r="AE242" s="26" t="s">
        <v>1455</v>
      </c>
      <c r="AF242" s="26" t="s">
        <v>1456</v>
      </c>
      <c r="AG242" s="26" t="s">
        <v>4255</v>
      </c>
      <c r="AH242" s="26" t="s">
        <v>2255</v>
      </c>
      <c r="AI242" s="26" t="s">
        <v>4779</v>
      </c>
      <c r="AJ242" s="26" t="s">
        <v>1178</v>
      </c>
      <c r="AK242" s="26" t="s">
        <v>1176</v>
      </c>
      <c r="AL242" s="26" t="s">
        <v>4385</v>
      </c>
      <c r="AM242" s="26" t="s">
        <v>4780</v>
      </c>
      <c r="AN242" s="26" t="s">
        <v>1180</v>
      </c>
      <c r="AO242" s="26" t="s">
        <v>1157</v>
      </c>
      <c r="AP242" s="26" t="s">
        <v>713</v>
      </c>
      <c r="AQ242" s="26" t="s">
        <v>4774</v>
      </c>
      <c r="AR242" s="26" t="s">
        <v>1206</v>
      </c>
      <c r="AS242" s="26" t="s">
        <v>4781</v>
      </c>
      <c r="AT242" s="26" t="s">
        <v>4782</v>
      </c>
      <c r="AU242" s="26" t="s">
        <v>4783</v>
      </c>
      <c r="AV242" s="26" t="s">
        <v>4784</v>
      </c>
      <c r="AW242" s="26" t="s">
        <v>720</v>
      </c>
      <c r="AX242" s="26" t="s">
        <v>720</v>
      </c>
    </row>
    <row r="243" spans="1:50" x14ac:dyDescent="0.25">
      <c r="A243" s="26" t="s">
        <v>4785</v>
      </c>
      <c r="B243" s="26" t="s">
        <v>682</v>
      </c>
      <c r="C243" s="26" t="s">
        <v>4786</v>
      </c>
      <c r="D243" s="26" t="s">
        <v>4787</v>
      </c>
      <c r="E243" s="26" t="s">
        <v>4787</v>
      </c>
      <c r="F243" s="26" t="s">
        <v>638</v>
      </c>
      <c r="H243" s="26" t="s">
        <v>1190</v>
      </c>
      <c r="I243" s="26" t="s">
        <v>4788</v>
      </c>
      <c r="J243" s="26" t="s">
        <v>2707</v>
      </c>
      <c r="K243" s="26" t="s">
        <v>779</v>
      </c>
      <c r="L243" s="26" t="s">
        <v>682</v>
      </c>
      <c r="M243" s="26" t="s">
        <v>14</v>
      </c>
      <c r="N243" s="26" t="s">
        <v>4789</v>
      </c>
      <c r="O243" s="26" t="s">
        <v>4790</v>
      </c>
      <c r="P243" s="26" t="s">
        <v>4790</v>
      </c>
      <c r="Q243" s="26" t="s">
        <v>4791</v>
      </c>
      <c r="R243" s="26" t="s">
        <v>695</v>
      </c>
      <c r="S243" s="26" t="s">
        <v>4792</v>
      </c>
      <c r="T243" s="26" t="s">
        <v>4793</v>
      </c>
      <c r="U243" s="26" t="s">
        <v>4794</v>
      </c>
      <c r="V243" s="26" t="s">
        <v>4795</v>
      </c>
      <c r="W243" s="26" t="s">
        <v>973</v>
      </c>
      <c r="X243" s="26" t="s">
        <v>1668</v>
      </c>
      <c r="Y243" s="26" t="s">
        <v>3944</v>
      </c>
      <c r="Z243" s="26" t="s">
        <v>3945</v>
      </c>
      <c r="AA243" s="26" t="s">
        <v>761</v>
      </c>
      <c r="AB243" s="26" t="s">
        <v>542</v>
      </c>
      <c r="AC243" s="26" t="s">
        <v>977</v>
      </c>
      <c r="AD243" s="26" t="s">
        <v>978</v>
      </c>
      <c r="AE243" s="26" t="s">
        <v>1455</v>
      </c>
      <c r="AF243" s="26" t="s">
        <v>1456</v>
      </c>
      <c r="AG243" s="26" t="s">
        <v>4255</v>
      </c>
      <c r="AH243" s="26" t="s">
        <v>2600</v>
      </c>
      <c r="AI243" s="26" t="s">
        <v>4796</v>
      </c>
      <c r="AJ243" s="26" t="s">
        <v>1178</v>
      </c>
      <c r="AK243" s="26" t="s">
        <v>1176</v>
      </c>
      <c r="AL243" s="26" t="s">
        <v>4275</v>
      </c>
      <c r="AM243" s="26" t="s">
        <v>4797</v>
      </c>
      <c r="AN243" s="26" t="s">
        <v>1180</v>
      </c>
      <c r="AO243" s="26" t="s">
        <v>1157</v>
      </c>
      <c r="AP243" s="26" t="s">
        <v>713</v>
      </c>
      <c r="AR243" s="26" t="s">
        <v>1206</v>
      </c>
      <c r="AS243" s="26" t="s">
        <v>4798</v>
      </c>
      <c r="AT243" s="26" t="s">
        <v>4799</v>
      </c>
      <c r="AU243" s="26" t="s">
        <v>4800</v>
      </c>
      <c r="AV243" s="26" t="s">
        <v>4801</v>
      </c>
      <c r="AW243" s="26" t="s">
        <v>720</v>
      </c>
      <c r="AX243" s="26" t="s">
        <v>720</v>
      </c>
    </row>
    <row r="244" spans="1:50" x14ac:dyDescent="0.25">
      <c r="A244" s="26" t="s">
        <v>4802</v>
      </c>
      <c r="B244" s="26" t="s">
        <v>682</v>
      </c>
      <c r="C244" s="26" t="s">
        <v>4803</v>
      </c>
      <c r="D244" s="26" t="s">
        <v>4804</v>
      </c>
      <c r="E244" s="26" t="s">
        <v>4804</v>
      </c>
      <c r="F244" s="26" t="s">
        <v>4804</v>
      </c>
      <c r="H244" s="26" t="s">
        <v>1445</v>
      </c>
      <c r="I244" s="26" t="s">
        <v>4805</v>
      </c>
      <c r="J244" s="26" t="s">
        <v>2884</v>
      </c>
      <c r="K244" s="26" t="s">
        <v>690</v>
      </c>
      <c r="L244" s="26" t="s">
        <v>682</v>
      </c>
      <c r="M244" s="26" t="s">
        <v>14</v>
      </c>
      <c r="N244" s="26" t="s">
        <v>4806</v>
      </c>
      <c r="O244" s="26" t="s">
        <v>4807</v>
      </c>
      <c r="P244" s="26" t="s">
        <v>4807</v>
      </c>
      <c r="Q244" s="26" t="s">
        <v>4808</v>
      </c>
      <c r="R244" s="26" t="s">
        <v>695</v>
      </c>
      <c r="S244" s="26" t="s">
        <v>4809</v>
      </c>
      <c r="T244" s="26" t="s">
        <v>4810</v>
      </c>
      <c r="U244" s="26" t="s">
        <v>4811</v>
      </c>
      <c r="V244" s="26" t="s">
        <v>4812</v>
      </c>
      <c r="W244" s="26" t="s">
        <v>973</v>
      </c>
      <c r="X244" s="26" t="s">
        <v>4813</v>
      </c>
      <c r="Y244" s="26" t="s">
        <v>3944</v>
      </c>
      <c r="Z244" s="26" t="s">
        <v>3945</v>
      </c>
      <c r="AA244" s="26" t="s">
        <v>761</v>
      </c>
      <c r="AB244" s="26" t="s">
        <v>542</v>
      </c>
      <c r="AC244" s="26" t="s">
        <v>977</v>
      </c>
      <c r="AD244" s="26" t="s">
        <v>978</v>
      </c>
      <c r="AE244" s="26" t="s">
        <v>1455</v>
      </c>
      <c r="AF244" s="26" t="s">
        <v>1456</v>
      </c>
      <c r="AG244" s="26" t="s">
        <v>4255</v>
      </c>
      <c r="AH244" s="26" t="s">
        <v>1458</v>
      </c>
      <c r="AI244" s="26" t="s">
        <v>4814</v>
      </c>
      <c r="AJ244" s="26" t="s">
        <v>1178</v>
      </c>
      <c r="AK244" s="26" t="s">
        <v>1176</v>
      </c>
      <c r="AL244" s="26" t="s">
        <v>4257</v>
      </c>
      <c r="AM244" s="26" t="s">
        <v>4815</v>
      </c>
      <c r="AN244" s="26" t="s">
        <v>1180</v>
      </c>
      <c r="AO244" s="26" t="s">
        <v>1157</v>
      </c>
      <c r="AP244" s="26" t="s">
        <v>713</v>
      </c>
      <c r="AQ244" s="26" t="s">
        <v>4809</v>
      </c>
      <c r="AR244" s="26" t="s">
        <v>1206</v>
      </c>
      <c r="AS244" s="26" t="s">
        <v>4816</v>
      </c>
      <c r="AT244" s="26" t="s">
        <v>4817</v>
      </c>
      <c r="AU244" s="26" t="s">
        <v>4818</v>
      </c>
      <c r="AV244" s="26" t="s">
        <v>4819</v>
      </c>
      <c r="AW244" s="26" t="s">
        <v>720</v>
      </c>
      <c r="AX244" s="26" t="s">
        <v>720</v>
      </c>
    </row>
    <row r="245" spans="1:50" x14ac:dyDescent="0.25">
      <c r="A245" s="26" t="s">
        <v>4820</v>
      </c>
      <c r="B245" s="26" t="s">
        <v>682</v>
      </c>
      <c r="C245" s="26" t="s">
        <v>4821</v>
      </c>
      <c r="D245" s="26" t="s">
        <v>435</v>
      </c>
      <c r="E245" s="26" t="s">
        <v>435</v>
      </c>
      <c r="F245" s="26" t="s">
        <v>4822</v>
      </c>
      <c r="H245" s="26" t="s">
        <v>4823</v>
      </c>
      <c r="I245" s="26" t="s">
        <v>4824</v>
      </c>
      <c r="J245" s="26" t="s">
        <v>1265</v>
      </c>
      <c r="K245" s="26" t="s">
        <v>690</v>
      </c>
      <c r="L245" s="26" t="s">
        <v>682</v>
      </c>
      <c r="M245" s="26" t="s">
        <v>2190</v>
      </c>
      <c r="N245" s="26" t="s">
        <v>4825</v>
      </c>
      <c r="O245" s="26" t="s">
        <v>4826</v>
      </c>
      <c r="P245" s="26" t="s">
        <v>4826</v>
      </c>
      <c r="Q245" s="26" t="s">
        <v>4827</v>
      </c>
      <c r="R245" s="26" t="s">
        <v>695</v>
      </c>
      <c r="S245" s="26" t="s">
        <v>436</v>
      </c>
      <c r="T245" s="26" t="s">
        <v>4828</v>
      </c>
      <c r="U245" s="26" t="s">
        <v>181</v>
      </c>
      <c r="V245" s="26" t="s">
        <v>4485</v>
      </c>
      <c r="W245" s="26" t="s">
        <v>973</v>
      </c>
      <c r="X245" s="26" t="s">
        <v>3984</v>
      </c>
      <c r="Y245" s="26" t="s">
        <v>3944</v>
      </c>
      <c r="Z245" s="26" t="s">
        <v>3945</v>
      </c>
      <c r="AA245" s="26" t="s">
        <v>761</v>
      </c>
      <c r="AB245" s="26" t="s">
        <v>542</v>
      </c>
      <c r="AC245" s="26" t="s">
        <v>4289</v>
      </c>
      <c r="AD245" s="26" t="s">
        <v>4290</v>
      </c>
      <c r="AE245" s="26" t="s">
        <v>977</v>
      </c>
      <c r="AF245" s="26" t="s">
        <v>3199</v>
      </c>
      <c r="AG245" s="26" t="s">
        <v>3199</v>
      </c>
      <c r="AH245" s="26" t="s">
        <v>3315</v>
      </c>
      <c r="AI245" s="26" t="s">
        <v>4829</v>
      </c>
      <c r="AJ245" s="26" t="s">
        <v>1178</v>
      </c>
      <c r="AK245" s="26" t="s">
        <v>1176</v>
      </c>
      <c r="AL245" s="26" t="s">
        <v>3317</v>
      </c>
      <c r="AM245" s="26" t="s">
        <v>4830</v>
      </c>
      <c r="AN245" s="26" t="s">
        <v>1180</v>
      </c>
      <c r="AO245" s="26" t="s">
        <v>1157</v>
      </c>
      <c r="AP245" s="26" t="s">
        <v>713</v>
      </c>
      <c r="AR245" s="26" t="s">
        <v>4831</v>
      </c>
      <c r="AS245" s="26" t="s">
        <v>4832</v>
      </c>
      <c r="AT245" s="26" t="s">
        <v>4833</v>
      </c>
      <c r="AU245" s="26" t="s">
        <v>4834</v>
      </c>
      <c r="AV245" s="26" t="s">
        <v>4835</v>
      </c>
      <c r="AW245" s="26" t="s">
        <v>720</v>
      </c>
      <c r="AX245" s="26" t="s">
        <v>720</v>
      </c>
    </row>
    <row r="246" spans="1:50" x14ac:dyDescent="0.25">
      <c r="A246" s="26" t="s">
        <v>4836</v>
      </c>
      <c r="B246" s="26" t="s">
        <v>682</v>
      </c>
      <c r="C246" s="26" t="s">
        <v>4837</v>
      </c>
      <c r="D246" s="26" t="s">
        <v>4838</v>
      </c>
      <c r="E246" s="26" t="s">
        <v>4838</v>
      </c>
      <c r="F246" s="26" t="s">
        <v>638</v>
      </c>
      <c r="H246" s="26" t="s">
        <v>1190</v>
      </c>
      <c r="I246" s="26" t="s">
        <v>4839</v>
      </c>
      <c r="J246" s="26" t="s">
        <v>1116</v>
      </c>
      <c r="K246" s="26" t="s">
        <v>690</v>
      </c>
      <c r="L246" s="26" t="s">
        <v>682</v>
      </c>
      <c r="M246" s="26" t="s">
        <v>38</v>
      </c>
      <c r="N246" s="26" t="s">
        <v>4840</v>
      </c>
      <c r="O246" s="26" t="s">
        <v>4841</v>
      </c>
      <c r="P246" s="26" t="s">
        <v>4841</v>
      </c>
      <c r="Q246" s="26" t="s">
        <v>4842</v>
      </c>
      <c r="R246" s="26" t="s">
        <v>695</v>
      </c>
      <c r="S246" s="26" t="s">
        <v>4843</v>
      </c>
      <c r="T246" s="26" t="s">
        <v>4844</v>
      </c>
      <c r="U246" s="26" t="s">
        <v>4845</v>
      </c>
      <c r="V246" s="26" t="s">
        <v>4846</v>
      </c>
      <c r="W246" s="26" t="s">
        <v>973</v>
      </c>
      <c r="X246" s="26" t="s">
        <v>4847</v>
      </c>
      <c r="Y246" s="26" t="s">
        <v>3944</v>
      </c>
      <c r="Z246" s="26" t="s">
        <v>3945</v>
      </c>
      <c r="AA246" s="26" t="s">
        <v>761</v>
      </c>
      <c r="AB246" s="26" t="s">
        <v>542</v>
      </c>
      <c r="AC246" s="26" t="s">
        <v>977</v>
      </c>
      <c r="AD246" s="26" t="s">
        <v>978</v>
      </c>
      <c r="AE246" s="26" t="s">
        <v>1455</v>
      </c>
      <c r="AF246" s="26" t="s">
        <v>1456</v>
      </c>
      <c r="AG246" s="26" t="s">
        <v>4255</v>
      </c>
      <c r="AH246" s="26" t="s">
        <v>2255</v>
      </c>
      <c r="AI246" s="26" t="s">
        <v>4848</v>
      </c>
      <c r="AJ246" s="26" t="s">
        <v>1203</v>
      </c>
      <c r="AK246" s="26" t="s">
        <v>1201</v>
      </c>
      <c r="AL246" s="26" t="s">
        <v>4385</v>
      </c>
      <c r="AM246" s="26" t="s">
        <v>4849</v>
      </c>
      <c r="AN246" s="26" t="s">
        <v>1205</v>
      </c>
      <c r="AO246" s="26" t="s">
        <v>1157</v>
      </c>
      <c r="AP246" s="26" t="s">
        <v>713</v>
      </c>
      <c r="AQ246" s="26" t="s">
        <v>4843</v>
      </c>
      <c r="AR246" s="26" t="s">
        <v>1206</v>
      </c>
      <c r="AS246" s="26" t="s">
        <v>4850</v>
      </c>
      <c r="AT246" s="26" t="s">
        <v>4851</v>
      </c>
      <c r="AU246" s="26" t="s">
        <v>4852</v>
      </c>
      <c r="AV246" s="26" t="s">
        <v>4853</v>
      </c>
      <c r="AW246" s="26" t="s">
        <v>720</v>
      </c>
      <c r="AX246" s="26" t="s">
        <v>720</v>
      </c>
    </row>
    <row r="247" spans="1:50" x14ac:dyDescent="0.25">
      <c r="A247" s="26" t="s">
        <v>4854</v>
      </c>
      <c r="B247" s="26" t="s">
        <v>682</v>
      </c>
      <c r="C247" s="26" t="s">
        <v>4855</v>
      </c>
      <c r="D247" s="26" t="s">
        <v>528</v>
      </c>
      <c r="E247" s="26" t="s">
        <v>528</v>
      </c>
      <c r="F247" s="26" t="s">
        <v>4856</v>
      </c>
      <c r="I247" s="26" t="s">
        <v>267</v>
      </c>
      <c r="J247" s="26" t="s">
        <v>2101</v>
      </c>
      <c r="K247" s="26" t="s">
        <v>779</v>
      </c>
      <c r="L247" s="26" t="s">
        <v>682</v>
      </c>
      <c r="M247" s="26" t="s">
        <v>9</v>
      </c>
      <c r="N247" s="26" t="s">
        <v>4857</v>
      </c>
      <c r="O247" s="26" t="s">
        <v>4858</v>
      </c>
      <c r="P247" s="26" t="s">
        <v>4858</v>
      </c>
      <c r="Q247" s="26" t="s">
        <v>4859</v>
      </c>
      <c r="R247" s="26" t="s">
        <v>695</v>
      </c>
      <c r="S247" s="26" t="s">
        <v>529</v>
      </c>
      <c r="T247" s="26" t="s">
        <v>4860</v>
      </c>
      <c r="U247" s="26" t="s">
        <v>4861</v>
      </c>
      <c r="V247" s="26" t="s">
        <v>4862</v>
      </c>
      <c r="W247" s="26" t="s">
        <v>973</v>
      </c>
      <c r="X247" s="26" t="s">
        <v>2090</v>
      </c>
      <c r="Y247" s="26" t="s">
        <v>3944</v>
      </c>
      <c r="Z247" s="26" t="s">
        <v>3945</v>
      </c>
      <c r="AA247" s="26" t="s">
        <v>761</v>
      </c>
      <c r="AB247" s="26" t="s">
        <v>542</v>
      </c>
      <c r="AC247" s="26" t="s">
        <v>4289</v>
      </c>
      <c r="AD247" s="26" t="s">
        <v>4290</v>
      </c>
      <c r="AE247" s="26" t="s">
        <v>977</v>
      </c>
      <c r="AF247" s="26" t="s">
        <v>3199</v>
      </c>
      <c r="AG247" s="26" t="s">
        <v>3199</v>
      </c>
      <c r="AH247" s="26" t="s">
        <v>3200</v>
      </c>
      <c r="AI247" s="26" t="s">
        <v>4863</v>
      </c>
      <c r="AJ247" s="26" t="s">
        <v>1203</v>
      </c>
      <c r="AK247" s="26" t="s">
        <v>1201</v>
      </c>
      <c r="AL247" s="26" t="s">
        <v>3202</v>
      </c>
      <c r="AM247" s="26" t="s">
        <v>4864</v>
      </c>
      <c r="AN247" s="26" t="s">
        <v>1205</v>
      </c>
      <c r="AO247" s="26" t="s">
        <v>1157</v>
      </c>
      <c r="AP247" s="26" t="s">
        <v>713</v>
      </c>
      <c r="AQ247" s="26" t="s">
        <v>4865</v>
      </c>
      <c r="AR247" s="26" t="s">
        <v>4866</v>
      </c>
      <c r="AS247" s="26" t="s">
        <v>4867</v>
      </c>
      <c r="AT247" s="26" t="s">
        <v>4868</v>
      </c>
      <c r="AU247" s="26" t="s">
        <v>4869</v>
      </c>
      <c r="AV247" s="26" t="s">
        <v>4870</v>
      </c>
      <c r="AW247" s="26" t="s">
        <v>720</v>
      </c>
      <c r="AX247" s="26" t="s">
        <v>720</v>
      </c>
    </row>
    <row r="248" spans="1:50" x14ac:dyDescent="0.25">
      <c r="A248" s="26" t="s">
        <v>4871</v>
      </c>
      <c r="B248" s="26" t="s">
        <v>682</v>
      </c>
      <c r="C248" s="26" t="s">
        <v>4872</v>
      </c>
      <c r="D248" s="26" t="s">
        <v>413</v>
      </c>
      <c r="E248" s="26" t="s">
        <v>413</v>
      </c>
      <c r="F248" s="26" t="s">
        <v>4873</v>
      </c>
      <c r="H248" s="26" t="s">
        <v>1190</v>
      </c>
      <c r="I248" s="26" t="s">
        <v>4874</v>
      </c>
      <c r="J248" s="26" t="s">
        <v>2707</v>
      </c>
      <c r="K248" s="26" t="s">
        <v>690</v>
      </c>
      <c r="L248" s="26" t="s">
        <v>682</v>
      </c>
      <c r="M248" s="26" t="s">
        <v>14</v>
      </c>
      <c r="N248" s="26" t="s">
        <v>4875</v>
      </c>
      <c r="O248" s="26" t="s">
        <v>4876</v>
      </c>
      <c r="P248" s="26" t="s">
        <v>4876</v>
      </c>
      <c r="Q248" s="26" t="s">
        <v>4877</v>
      </c>
      <c r="R248" s="26" t="s">
        <v>695</v>
      </c>
      <c r="S248" s="26" t="s">
        <v>414</v>
      </c>
      <c r="T248" s="26" t="s">
        <v>4878</v>
      </c>
      <c r="U248" s="26" t="s">
        <v>162</v>
      </c>
      <c r="V248" s="26" t="s">
        <v>4879</v>
      </c>
      <c r="W248" s="26" t="s">
        <v>973</v>
      </c>
      <c r="X248" s="26" t="s">
        <v>4880</v>
      </c>
      <c r="Y248" s="26" t="s">
        <v>3944</v>
      </c>
      <c r="Z248" s="26" t="s">
        <v>3945</v>
      </c>
      <c r="AA248" s="26" t="s">
        <v>761</v>
      </c>
      <c r="AB248" s="26" t="s">
        <v>542</v>
      </c>
      <c r="AC248" s="26" t="s">
        <v>4289</v>
      </c>
      <c r="AD248" s="26" t="s">
        <v>4290</v>
      </c>
      <c r="AE248" s="26" t="s">
        <v>977</v>
      </c>
      <c r="AF248" s="26" t="s">
        <v>3199</v>
      </c>
      <c r="AG248" s="26" t="s">
        <v>3199</v>
      </c>
      <c r="AH248" s="26" t="s">
        <v>3315</v>
      </c>
      <c r="AI248" s="26" t="s">
        <v>4881</v>
      </c>
      <c r="AJ248" s="26" t="s">
        <v>1203</v>
      </c>
      <c r="AK248" s="26" t="s">
        <v>1201</v>
      </c>
      <c r="AL248" s="26" t="s">
        <v>3317</v>
      </c>
      <c r="AM248" s="26" t="s">
        <v>4882</v>
      </c>
      <c r="AN248" s="26" t="s">
        <v>1205</v>
      </c>
      <c r="AO248" s="26" t="s">
        <v>1157</v>
      </c>
      <c r="AP248" s="26" t="s">
        <v>713</v>
      </c>
      <c r="AR248" s="26" t="s">
        <v>1206</v>
      </c>
      <c r="AS248" s="26" t="s">
        <v>4883</v>
      </c>
      <c r="AT248" s="26" t="s">
        <v>4884</v>
      </c>
      <c r="AU248" s="26" t="s">
        <v>4885</v>
      </c>
      <c r="AV248" s="26" t="s">
        <v>4886</v>
      </c>
      <c r="AW248" s="26" t="s">
        <v>720</v>
      </c>
      <c r="AX248" s="26" t="s">
        <v>720</v>
      </c>
    </row>
    <row r="249" spans="1:50" x14ac:dyDescent="0.25">
      <c r="A249" s="26" t="s">
        <v>4887</v>
      </c>
      <c r="B249" s="26" t="s">
        <v>682</v>
      </c>
      <c r="C249" s="26" t="s">
        <v>4888</v>
      </c>
      <c r="D249" s="26" t="s">
        <v>4889</v>
      </c>
      <c r="E249" s="26" t="s">
        <v>4889</v>
      </c>
      <c r="F249" s="26" t="s">
        <v>638</v>
      </c>
      <c r="H249" s="26" t="s">
        <v>1445</v>
      </c>
      <c r="I249" s="26" t="s">
        <v>4890</v>
      </c>
      <c r="J249" s="26" t="s">
        <v>2707</v>
      </c>
      <c r="K249" s="26" t="s">
        <v>690</v>
      </c>
      <c r="L249" s="26" t="s">
        <v>682</v>
      </c>
      <c r="M249" s="26" t="s">
        <v>33</v>
      </c>
      <c r="N249" s="26" t="s">
        <v>4891</v>
      </c>
      <c r="O249" s="26" t="s">
        <v>4892</v>
      </c>
      <c r="P249" s="26" t="s">
        <v>4892</v>
      </c>
      <c r="Q249" s="26" t="s">
        <v>3022</v>
      </c>
      <c r="R249" s="26" t="s">
        <v>695</v>
      </c>
      <c r="S249" s="26" t="s">
        <v>4893</v>
      </c>
      <c r="T249" s="26" t="s">
        <v>4894</v>
      </c>
      <c r="U249" s="26" t="s">
        <v>4895</v>
      </c>
      <c r="V249" s="26" t="s">
        <v>4812</v>
      </c>
      <c r="W249" s="26" t="s">
        <v>973</v>
      </c>
      <c r="X249" s="26" t="s">
        <v>4896</v>
      </c>
      <c r="Y249" s="26" t="s">
        <v>3944</v>
      </c>
      <c r="Z249" s="26" t="s">
        <v>3945</v>
      </c>
      <c r="AA249" s="26" t="s">
        <v>761</v>
      </c>
      <c r="AB249" s="26" t="s">
        <v>542</v>
      </c>
      <c r="AC249" s="26" t="s">
        <v>977</v>
      </c>
      <c r="AD249" s="26" t="s">
        <v>978</v>
      </c>
      <c r="AE249" s="26" t="s">
        <v>1455</v>
      </c>
      <c r="AF249" s="26" t="s">
        <v>1456</v>
      </c>
      <c r="AG249" s="26" t="s">
        <v>4255</v>
      </c>
      <c r="AH249" s="26" t="s">
        <v>2255</v>
      </c>
      <c r="AI249" s="26" t="s">
        <v>4897</v>
      </c>
      <c r="AJ249" s="26" t="s">
        <v>1227</v>
      </c>
      <c r="AK249" s="26" t="s">
        <v>1225</v>
      </c>
      <c r="AL249" s="26" t="s">
        <v>4385</v>
      </c>
      <c r="AM249" s="26" t="s">
        <v>4898</v>
      </c>
      <c r="AN249" s="26" t="s">
        <v>1229</v>
      </c>
      <c r="AO249" s="26" t="s">
        <v>1157</v>
      </c>
      <c r="AP249" s="26" t="s">
        <v>713</v>
      </c>
      <c r="AQ249" s="26" t="s">
        <v>4899</v>
      </c>
      <c r="AR249" s="26" t="s">
        <v>1206</v>
      </c>
      <c r="AS249" s="26" t="s">
        <v>4900</v>
      </c>
      <c r="AT249" s="26" t="s">
        <v>4901</v>
      </c>
      <c r="AU249" s="26" t="s">
        <v>4902</v>
      </c>
      <c r="AV249" s="26" t="s">
        <v>4903</v>
      </c>
      <c r="AW249" s="26" t="s">
        <v>720</v>
      </c>
      <c r="AX249" s="26" t="s">
        <v>720</v>
      </c>
    </row>
    <row r="250" spans="1:50" x14ac:dyDescent="0.25">
      <c r="A250" s="26" t="s">
        <v>4904</v>
      </c>
      <c r="B250" s="26" t="s">
        <v>682</v>
      </c>
      <c r="C250" s="26" t="s">
        <v>4905</v>
      </c>
      <c r="D250" s="26" t="s">
        <v>4906</v>
      </c>
      <c r="E250" s="26" t="s">
        <v>4906</v>
      </c>
      <c r="F250" s="26" t="s">
        <v>4907</v>
      </c>
      <c r="H250" s="26" t="s">
        <v>4908</v>
      </c>
      <c r="I250" s="26" t="s">
        <v>4909</v>
      </c>
      <c r="J250" s="26" t="s">
        <v>920</v>
      </c>
      <c r="K250" s="26" t="s">
        <v>779</v>
      </c>
      <c r="L250" s="26" t="s">
        <v>682</v>
      </c>
      <c r="M250" s="26" t="s">
        <v>1875</v>
      </c>
      <c r="N250" s="26" t="s">
        <v>4910</v>
      </c>
      <c r="O250" s="26" t="s">
        <v>4911</v>
      </c>
      <c r="P250" s="26" t="s">
        <v>4911</v>
      </c>
      <c r="Q250" s="26" t="s">
        <v>4912</v>
      </c>
      <c r="R250" s="26" t="s">
        <v>695</v>
      </c>
      <c r="S250" s="26" t="s">
        <v>4913</v>
      </c>
      <c r="T250" s="26" t="s">
        <v>4914</v>
      </c>
      <c r="U250" s="26" t="s">
        <v>4915</v>
      </c>
      <c r="V250" s="26" t="s">
        <v>4611</v>
      </c>
      <c r="W250" s="26" t="s">
        <v>973</v>
      </c>
      <c r="X250" s="26" t="s">
        <v>4663</v>
      </c>
      <c r="Y250" s="26" t="s">
        <v>3944</v>
      </c>
      <c r="Z250" s="26" t="s">
        <v>3945</v>
      </c>
      <c r="AA250" s="26" t="s">
        <v>761</v>
      </c>
      <c r="AB250" s="26" t="s">
        <v>542</v>
      </c>
      <c r="AC250" s="26" t="s">
        <v>977</v>
      </c>
      <c r="AD250" s="26" t="s">
        <v>978</v>
      </c>
      <c r="AE250" s="26" t="s">
        <v>1455</v>
      </c>
      <c r="AF250" s="26" t="s">
        <v>1456</v>
      </c>
      <c r="AG250" s="26" t="s">
        <v>4255</v>
      </c>
      <c r="AH250" s="26" t="s">
        <v>2600</v>
      </c>
      <c r="AI250" s="26" t="s">
        <v>4916</v>
      </c>
      <c r="AJ250" s="26" t="s">
        <v>1227</v>
      </c>
      <c r="AK250" s="26" t="s">
        <v>1225</v>
      </c>
      <c r="AL250" s="26" t="s">
        <v>4275</v>
      </c>
      <c r="AM250" s="26" t="s">
        <v>4917</v>
      </c>
      <c r="AN250" s="26" t="s">
        <v>1229</v>
      </c>
      <c r="AO250" s="26" t="s">
        <v>1157</v>
      </c>
      <c r="AP250" s="26" t="s">
        <v>713</v>
      </c>
      <c r="AQ250" s="26" t="s">
        <v>4918</v>
      </c>
      <c r="AR250" s="26" t="s">
        <v>4831</v>
      </c>
      <c r="AS250" s="26" t="s">
        <v>4919</v>
      </c>
      <c r="AT250" s="26" t="s">
        <v>4920</v>
      </c>
      <c r="AU250" s="26" t="s">
        <v>4921</v>
      </c>
      <c r="AV250" s="26" t="s">
        <v>4922</v>
      </c>
      <c r="AW250" s="26" t="s">
        <v>720</v>
      </c>
      <c r="AX250" s="26" t="s">
        <v>720</v>
      </c>
    </row>
    <row r="251" spans="1:50" x14ac:dyDescent="0.25">
      <c r="A251" s="26" t="s">
        <v>4923</v>
      </c>
      <c r="B251" s="26" t="s">
        <v>682</v>
      </c>
      <c r="C251" s="26" t="s">
        <v>4924</v>
      </c>
      <c r="D251" s="26" t="s">
        <v>304</v>
      </c>
      <c r="E251" s="26" t="s">
        <v>304</v>
      </c>
      <c r="F251" s="26" t="s">
        <v>4925</v>
      </c>
      <c r="I251" s="26" t="s">
        <v>4926</v>
      </c>
      <c r="J251" s="26" t="s">
        <v>2101</v>
      </c>
      <c r="K251" s="26" t="s">
        <v>690</v>
      </c>
      <c r="L251" s="26" t="s">
        <v>682</v>
      </c>
      <c r="M251" s="26" t="s">
        <v>1875</v>
      </c>
      <c r="N251" s="26" t="s">
        <v>4927</v>
      </c>
      <c r="O251" s="26" t="s">
        <v>4928</v>
      </c>
      <c r="P251" s="26" t="s">
        <v>4928</v>
      </c>
      <c r="Q251" s="26" t="s">
        <v>4929</v>
      </c>
      <c r="R251" s="26" t="s">
        <v>695</v>
      </c>
      <c r="S251" s="26" t="s">
        <v>4930</v>
      </c>
      <c r="T251" s="26" t="s">
        <v>4931</v>
      </c>
      <c r="U251" s="26" t="s">
        <v>45</v>
      </c>
      <c r="V251" s="26" t="s">
        <v>2419</v>
      </c>
      <c r="W251" s="26" t="s">
        <v>973</v>
      </c>
      <c r="X251" s="26" t="s">
        <v>4932</v>
      </c>
      <c r="Y251" s="26" t="s">
        <v>3944</v>
      </c>
      <c r="Z251" s="26" t="s">
        <v>3945</v>
      </c>
      <c r="AA251" s="26" t="s">
        <v>761</v>
      </c>
      <c r="AB251" s="26" t="s">
        <v>542</v>
      </c>
      <c r="AC251" s="26" t="s">
        <v>4289</v>
      </c>
      <c r="AD251" s="26" t="s">
        <v>4290</v>
      </c>
      <c r="AE251" s="26" t="s">
        <v>977</v>
      </c>
      <c r="AF251" s="26" t="s">
        <v>3199</v>
      </c>
      <c r="AG251" s="26" t="s">
        <v>3199</v>
      </c>
      <c r="AH251" s="26" t="s">
        <v>3200</v>
      </c>
      <c r="AI251" s="26" t="s">
        <v>4933</v>
      </c>
      <c r="AJ251" s="26" t="s">
        <v>1227</v>
      </c>
      <c r="AK251" s="26" t="s">
        <v>1225</v>
      </c>
      <c r="AL251" s="26" t="s">
        <v>3202</v>
      </c>
      <c r="AM251" s="26" t="s">
        <v>4934</v>
      </c>
      <c r="AN251" s="26" t="s">
        <v>1229</v>
      </c>
      <c r="AO251" s="26" t="s">
        <v>1157</v>
      </c>
      <c r="AP251" s="26" t="s">
        <v>713</v>
      </c>
      <c r="AQ251" s="26" t="s">
        <v>305</v>
      </c>
      <c r="AR251" s="26" t="s">
        <v>4866</v>
      </c>
      <c r="AS251" s="26" t="s">
        <v>4935</v>
      </c>
      <c r="AT251" s="26" t="s">
        <v>4936</v>
      </c>
      <c r="AU251" s="26" t="s">
        <v>4937</v>
      </c>
      <c r="AV251" s="26" t="s">
        <v>4938</v>
      </c>
      <c r="AW251" s="26" t="s">
        <v>720</v>
      </c>
      <c r="AX251" s="26" t="s">
        <v>720</v>
      </c>
    </row>
    <row r="252" spans="1:50" x14ac:dyDescent="0.25">
      <c r="A252" s="26" t="s">
        <v>4939</v>
      </c>
      <c r="B252" s="26" t="s">
        <v>682</v>
      </c>
      <c r="C252" s="26" t="s">
        <v>4940</v>
      </c>
      <c r="D252" s="26" t="s">
        <v>349</v>
      </c>
      <c r="E252" s="26" t="s">
        <v>349</v>
      </c>
      <c r="F252" s="26" t="s">
        <v>4941</v>
      </c>
      <c r="I252" s="26" t="s">
        <v>4942</v>
      </c>
      <c r="J252" s="26" t="s">
        <v>939</v>
      </c>
      <c r="K252" s="26" t="s">
        <v>779</v>
      </c>
      <c r="L252" s="26" t="s">
        <v>682</v>
      </c>
      <c r="M252" s="26" t="s">
        <v>1875</v>
      </c>
      <c r="N252" s="26" t="s">
        <v>4943</v>
      </c>
      <c r="O252" s="26" t="s">
        <v>4944</v>
      </c>
      <c r="P252" s="26" t="s">
        <v>4944</v>
      </c>
      <c r="Q252" s="26" t="s">
        <v>4945</v>
      </c>
      <c r="R252" s="26" t="s">
        <v>695</v>
      </c>
      <c r="S252" s="26" t="s">
        <v>350</v>
      </c>
      <c r="T252" s="26" t="s">
        <v>4946</v>
      </c>
      <c r="U252" s="26" t="s">
        <v>90</v>
      </c>
      <c r="V252" s="26" t="s">
        <v>928</v>
      </c>
      <c r="W252" s="26" t="s">
        <v>973</v>
      </c>
      <c r="X252" s="26" t="s">
        <v>2073</v>
      </c>
      <c r="Y252" s="26" t="s">
        <v>3944</v>
      </c>
      <c r="Z252" s="26" t="s">
        <v>3945</v>
      </c>
      <c r="AA252" s="26" t="s">
        <v>761</v>
      </c>
      <c r="AB252" s="26" t="s">
        <v>542</v>
      </c>
      <c r="AC252" s="26" t="s">
        <v>4289</v>
      </c>
      <c r="AD252" s="26" t="s">
        <v>4290</v>
      </c>
      <c r="AE252" s="26" t="s">
        <v>977</v>
      </c>
      <c r="AF252" s="26" t="s">
        <v>3199</v>
      </c>
      <c r="AG252" s="26" t="s">
        <v>3199</v>
      </c>
      <c r="AH252" s="26" t="s">
        <v>3315</v>
      </c>
      <c r="AI252" s="26" t="s">
        <v>4947</v>
      </c>
      <c r="AJ252" s="26" t="s">
        <v>1227</v>
      </c>
      <c r="AK252" s="26" t="s">
        <v>1225</v>
      </c>
      <c r="AL252" s="26" t="s">
        <v>3317</v>
      </c>
      <c r="AM252" s="26" t="s">
        <v>4948</v>
      </c>
      <c r="AN252" s="26" t="s">
        <v>1229</v>
      </c>
      <c r="AO252" s="26" t="s">
        <v>1157</v>
      </c>
      <c r="AP252" s="26" t="s">
        <v>713</v>
      </c>
      <c r="AQ252" s="26" t="s">
        <v>350</v>
      </c>
      <c r="AR252" s="26" t="s">
        <v>4866</v>
      </c>
      <c r="AS252" s="26" t="s">
        <v>4949</v>
      </c>
      <c r="AT252" s="26" t="s">
        <v>4950</v>
      </c>
      <c r="AU252" s="26" t="s">
        <v>4951</v>
      </c>
      <c r="AV252" s="26" t="s">
        <v>4952</v>
      </c>
      <c r="AW252" s="26" t="s">
        <v>720</v>
      </c>
      <c r="AX252" s="26" t="s">
        <v>720</v>
      </c>
    </row>
    <row r="253" spans="1:50" x14ac:dyDescent="0.25">
      <c r="A253" s="26" t="s">
        <v>4953</v>
      </c>
      <c r="B253" s="26" t="s">
        <v>682</v>
      </c>
      <c r="C253" s="26" t="s">
        <v>4954</v>
      </c>
      <c r="D253" s="26" t="s">
        <v>472</v>
      </c>
      <c r="E253" s="26" t="s">
        <v>472</v>
      </c>
      <c r="F253" s="26" t="s">
        <v>638</v>
      </c>
      <c r="H253" s="26" t="s">
        <v>4955</v>
      </c>
      <c r="I253" s="26" t="s">
        <v>214</v>
      </c>
      <c r="J253" s="26" t="s">
        <v>1265</v>
      </c>
      <c r="K253" s="26" t="s">
        <v>690</v>
      </c>
      <c r="L253" s="26" t="s">
        <v>682</v>
      </c>
      <c r="M253" s="26" t="s">
        <v>14</v>
      </c>
      <c r="N253" s="26" t="s">
        <v>4956</v>
      </c>
      <c r="O253" s="26" t="s">
        <v>4957</v>
      </c>
      <c r="P253" s="26" t="s">
        <v>4957</v>
      </c>
      <c r="Q253" s="26" t="s">
        <v>4958</v>
      </c>
      <c r="R253" s="26" t="s">
        <v>695</v>
      </c>
      <c r="S253" s="26" t="s">
        <v>473</v>
      </c>
      <c r="T253" s="26" t="s">
        <v>4959</v>
      </c>
      <c r="U253" s="26" t="s">
        <v>215</v>
      </c>
      <c r="V253" s="26" t="s">
        <v>4960</v>
      </c>
      <c r="W253" s="26" t="s">
        <v>973</v>
      </c>
      <c r="X253" s="26" t="s">
        <v>4436</v>
      </c>
      <c r="Y253" s="26" t="s">
        <v>3944</v>
      </c>
      <c r="Z253" s="26" t="s">
        <v>3945</v>
      </c>
      <c r="AA253" s="26" t="s">
        <v>761</v>
      </c>
      <c r="AB253" s="26" t="s">
        <v>542</v>
      </c>
      <c r="AC253" s="26" t="s">
        <v>4289</v>
      </c>
      <c r="AD253" s="26" t="s">
        <v>4290</v>
      </c>
      <c r="AE253" s="26" t="s">
        <v>977</v>
      </c>
      <c r="AF253" s="26" t="s">
        <v>3199</v>
      </c>
      <c r="AG253" s="26" t="s">
        <v>3199</v>
      </c>
      <c r="AH253" s="26" t="s">
        <v>3296</v>
      </c>
      <c r="AI253" s="26" t="s">
        <v>4961</v>
      </c>
      <c r="AJ253" s="26" t="s">
        <v>1251</v>
      </c>
      <c r="AK253" s="26" t="s">
        <v>1249</v>
      </c>
      <c r="AL253" s="26" t="s">
        <v>3298</v>
      </c>
      <c r="AM253" s="26" t="s">
        <v>4962</v>
      </c>
      <c r="AN253" s="26" t="s">
        <v>1253</v>
      </c>
      <c r="AO253" s="26" t="s">
        <v>1157</v>
      </c>
      <c r="AP253" s="26" t="s">
        <v>713</v>
      </c>
      <c r="AQ253" s="26" t="s">
        <v>473</v>
      </c>
      <c r="AR253" s="26" t="s">
        <v>1206</v>
      </c>
      <c r="AS253" s="26" t="s">
        <v>4963</v>
      </c>
      <c r="AT253" s="26" t="s">
        <v>4964</v>
      </c>
      <c r="AU253" s="26" t="s">
        <v>4965</v>
      </c>
      <c r="AV253" s="26" t="s">
        <v>4966</v>
      </c>
      <c r="AW253" s="26" t="s">
        <v>720</v>
      </c>
      <c r="AX253" s="26" t="s">
        <v>720</v>
      </c>
    </row>
    <row r="254" spans="1:50" x14ac:dyDescent="0.25">
      <c r="A254" s="26" t="s">
        <v>4967</v>
      </c>
      <c r="B254" s="26" t="s">
        <v>682</v>
      </c>
      <c r="C254" s="26" t="s">
        <v>4968</v>
      </c>
      <c r="D254" s="26" t="s">
        <v>520</v>
      </c>
      <c r="E254" s="26" t="s">
        <v>520</v>
      </c>
      <c r="F254" s="26" t="s">
        <v>4969</v>
      </c>
      <c r="H254" s="26" t="s">
        <v>4079</v>
      </c>
      <c r="I254" s="26" t="s">
        <v>260</v>
      </c>
      <c r="J254" s="26" t="s">
        <v>1265</v>
      </c>
      <c r="K254" s="26" t="s">
        <v>779</v>
      </c>
      <c r="L254" s="26" t="s">
        <v>682</v>
      </c>
      <c r="M254" s="26" t="s">
        <v>14</v>
      </c>
      <c r="N254" s="26" t="s">
        <v>4970</v>
      </c>
      <c r="O254" s="26" t="s">
        <v>4971</v>
      </c>
      <c r="P254" s="26" t="s">
        <v>4971</v>
      </c>
      <c r="Q254" s="26" t="s">
        <v>4972</v>
      </c>
      <c r="R254" s="26" t="s">
        <v>695</v>
      </c>
      <c r="S254" s="26" t="s">
        <v>521</v>
      </c>
      <c r="T254" s="26" t="s">
        <v>4973</v>
      </c>
      <c r="U254" s="26" t="s">
        <v>4974</v>
      </c>
      <c r="V254" s="26" t="s">
        <v>3774</v>
      </c>
      <c r="W254" s="26" t="s">
        <v>973</v>
      </c>
      <c r="X254" s="26" t="s">
        <v>1054</v>
      </c>
      <c r="Y254" s="26" t="s">
        <v>3944</v>
      </c>
      <c r="Z254" s="26" t="s">
        <v>3945</v>
      </c>
      <c r="AA254" s="26" t="s">
        <v>761</v>
      </c>
      <c r="AB254" s="26" t="s">
        <v>542</v>
      </c>
      <c r="AC254" s="26" t="s">
        <v>4289</v>
      </c>
      <c r="AD254" s="26" t="s">
        <v>4290</v>
      </c>
      <c r="AE254" s="26" t="s">
        <v>977</v>
      </c>
      <c r="AF254" s="26" t="s">
        <v>3199</v>
      </c>
      <c r="AG254" s="26" t="s">
        <v>3199</v>
      </c>
      <c r="AH254" s="26" t="s">
        <v>3315</v>
      </c>
      <c r="AI254" s="26" t="s">
        <v>4975</v>
      </c>
      <c r="AJ254" s="26" t="s">
        <v>1251</v>
      </c>
      <c r="AK254" s="26" t="s">
        <v>1249</v>
      </c>
      <c r="AL254" s="26" t="s">
        <v>3317</v>
      </c>
      <c r="AM254" s="26" t="s">
        <v>4976</v>
      </c>
      <c r="AN254" s="26" t="s">
        <v>1253</v>
      </c>
      <c r="AO254" s="26" t="s">
        <v>1157</v>
      </c>
      <c r="AP254" s="26" t="s">
        <v>713</v>
      </c>
      <c r="AQ254" s="26" t="s">
        <v>521</v>
      </c>
      <c r="AR254" s="26" t="s">
        <v>1206</v>
      </c>
      <c r="AS254" s="26" t="s">
        <v>4977</v>
      </c>
      <c r="AT254" s="26" t="s">
        <v>4978</v>
      </c>
      <c r="AU254" s="26" t="s">
        <v>4979</v>
      </c>
      <c r="AV254" s="26" t="s">
        <v>4980</v>
      </c>
      <c r="AW254" s="26" t="s">
        <v>720</v>
      </c>
      <c r="AX254" s="26" t="s">
        <v>720</v>
      </c>
    </row>
    <row r="255" spans="1:50" x14ac:dyDescent="0.25">
      <c r="A255" s="26" t="s">
        <v>4981</v>
      </c>
      <c r="B255" s="26" t="s">
        <v>682</v>
      </c>
      <c r="C255" s="26" t="s">
        <v>4982</v>
      </c>
      <c r="D255" s="26" t="s">
        <v>4983</v>
      </c>
      <c r="E255" s="26" t="s">
        <v>4983</v>
      </c>
      <c r="F255" s="26" t="s">
        <v>638</v>
      </c>
      <c r="H255" s="26" t="s">
        <v>1238</v>
      </c>
      <c r="I255" s="26" t="s">
        <v>4984</v>
      </c>
      <c r="J255" s="26" t="s">
        <v>2198</v>
      </c>
      <c r="K255" s="26" t="s">
        <v>690</v>
      </c>
      <c r="L255" s="26" t="s">
        <v>682</v>
      </c>
      <c r="M255" s="26" t="s">
        <v>14</v>
      </c>
      <c r="N255" s="26" t="s">
        <v>4985</v>
      </c>
      <c r="O255" s="26" t="s">
        <v>4986</v>
      </c>
      <c r="P255" s="26" t="s">
        <v>4986</v>
      </c>
      <c r="Q255" s="26" t="s">
        <v>4987</v>
      </c>
      <c r="R255" s="26" t="s">
        <v>695</v>
      </c>
      <c r="S255" s="26" t="s">
        <v>4988</v>
      </c>
      <c r="T255" s="26" t="s">
        <v>4989</v>
      </c>
      <c r="U255" s="26" t="s">
        <v>4990</v>
      </c>
      <c r="V255" s="26" t="s">
        <v>4172</v>
      </c>
      <c r="W255" s="26" t="s">
        <v>973</v>
      </c>
      <c r="X255" s="26" t="s">
        <v>4991</v>
      </c>
      <c r="Y255" s="26" t="s">
        <v>3944</v>
      </c>
      <c r="Z255" s="26" t="s">
        <v>3945</v>
      </c>
      <c r="AA255" s="26" t="s">
        <v>761</v>
      </c>
      <c r="AB255" s="26" t="s">
        <v>542</v>
      </c>
      <c r="AC255" s="26" t="s">
        <v>977</v>
      </c>
      <c r="AD255" s="26" t="s">
        <v>978</v>
      </c>
      <c r="AE255" s="26" t="s">
        <v>1455</v>
      </c>
      <c r="AF255" s="26" t="s">
        <v>1456</v>
      </c>
      <c r="AG255" s="26" t="s">
        <v>4255</v>
      </c>
      <c r="AH255" s="26" t="s">
        <v>1458</v>
      </c>
      <c r="AI255" s="26" t="s">
        <v>4992</v>
      </c>
      <c r="AJ255" s="26" t="s">
        <v>1277</v>
      </c>
      <c r="AK255" s="26" t="s">
        <v>1275</v>
      </c>
      <c r="AL255" s="26" t="s">
        <v>4257</v>
      </c>
      <c r="AM255" s="26" t="s">
        <v>4993</v>
      </c>
      <c r="AN255" s="26" t="s">
        <v>1279</v>
      </c>
      <c r="AO255" s="26" t="s">
        <v>1157</v>
      </c>
      <c r="AP255" s="26" t="s">
        <v>713</v>
      </c>
      <c r="AQ255" s="26" t="s">
        <v>4994</v>
      </c>
      <c r="AR255" s="26" t="s">
        <v>741</v>
      </c>
      <c r="AS255" s="26" t="s">
        <v>4995</v>
      </c>
      <c r="AT255" s="26" t="s">
        <v>4996</v>
      </c>
      <c r="AU255" s="26" t="s">
        <v>4997</v>
      </c>
      <c r="AV255" s="26" t="s">
        <v>4998</v>
      </c>
      <c r="AW255" s="26" t="s">
        <v>720</v>
      </c>
      <c r="AX255" s="26" t="s">
        <v>720</v>
      </c>
    </row>
    <row r="256" spans="1:50" x14ac:dyDescent="0.25">
      <c r="A256" s="26" t="s">
        <v>4999</v>
      </c>
      <c r="B256" s="26" t="s">
        <v>682</v>
      </c>
      <c r="C256" s="26" t="s">
        <v>5000</v>
      </c>
      <c r="D256" s="26" t="s">
        <v>5001</v>
      </c>
      <c r="E256" s="26" t="s">
        <v>5001</v>
      </c>
      <c r="F256" s="26" t="s">
        <v>638</v>
      </c>
      <c r="H256" s="26" t="s">
        <v>1190</v>
      </c>
      <c r="I256" s="26" t="s">
        <v>5002</v>
      </c>
      <c r="J256" s="26" t="s">
        <v>1696</v>
      </c>
      <c r="K256" s="26" t="s">
        <v>779</v>
      </c>
      <c r="L256" s="26" t="s">
        <v>682</v>
      </c>
      <c r="M256" s="26" t="s">
        <v>2190</v>
      </c>
      <c r="N256" s="26" t="s">
        <v>5003</v>
      </c>
      <c r="O256" s="26" t="s">
        <v>5004</v>
      </c>
      <c r="P256" s="26" t="s">
        <v>5004</v>
      </c>
      <c r="Q256" s="26" t="s">
        <v>5005</v>
      </c>
      <c r="R256" s="26" t="s">
        <v>695</v>
      </c>
      <c r="S256" s="26" t="s">
        <v>5006</v>
      </c>
      <c r="T256" s="26" t="s">
        <v>5007</v>
      </c>
      <c r="U256" s="26" t="s">
        <v>5008</v>
      </c>
      <c r="V256" s="26" t="s">
        <v>5009</v>
      </c>
      <c r="W256" s="26" t="s">
        <v>973</v>
      </c>
      <c r="X256" s="26" t="s">
        <v>5010</v>
      </c>
      <c r="Y256" s="26" t="s">
        <v>3944</v>
      </c>
      <c r="Z256" s="26" t="s">
        <v>3945</v>
      </c>
      <c r="AA256" s="26" t="s">
        <v>761</v>
      </c>
      <c r="AB256" s="26" t="s">
        <v>542</v>
      </c>
      <c r="AC256" s="26" t="s">
        <v>977</v>
      </c>
      <c r="AD256" s="26" t="s">
        <v>978</v>
      </c>
      <c r="AE256" s="26" t="s">
        <v>1455</v>
      </c>
      <c r="AF256" s="26" t="s">
        <v>1456</v>
      </c>
      <c r="AG256" s="26" t="s">
        <v>4255</v>
      </c>
      <c r="AH256" s="26" t="s">
        <v>1458</v>
      </c>
      <c r="AI256" s="26" t="s">
        <v>5011</v>
      </c>
      <c r="AJ256" s="26" t="s">
        <v>1299</v>
      </c>
      <c r="AK256" s="26" t="s">
        <v>1297</v>
      </c>
      <c r="AL256" s="26" t="s">
        <v>4257</v>
      </c>
      <c r="AM256" s="26" t="s">
        <v>5012</v>
      </c>
      <c r="AN256" s="26" t="s">
        <v>1301</v>
      </c>
      <c r="AO256" s="26" t="s">
        <v>1157</v>
      </c>
      <c r="AP256" s="26" t="s">
        <v>713</v>
      </c>
      <c r="AR256" s="26" t="s">
        <v>1206</v>
      </c>
      <c r="AS256" s="26" t="s">
        <v>5013</v>
      </c>
      <c r="AT256" s="26" t="s">
        <v>5014</v>
      </c>
      <c r="AU256" s="26" t="s">
        <v>5015</v>
      </c>
      <c r="AV256" s="26" t="s">
        <v>5016</v>
      </c>
      <c r="AW256" s="26" t="s">
        <v>720</v>
      </c>
      <c r="AX256" s="26" t="s">
        <v>720</v>
      </c>
    </row>
    <row r="257" spans="1:50" x14ac:dyDescent="0.25">
      <c r="A257" s="26" t="s">
        <v>5017</v>
      </c>
      <c r="B257" s="26" t="s">
        <v>682</v>
      </c>
      <c r="C257" s="26" t="s">
        <v>5018</v>
      </c>
      <c r="D257" s="26" t="s">
        <v>468</v>
      </c>
      <c r="E257" s="26" t="s">
        <v>468</v>
      </c>
      <c r="F257" s="26" t="s">
        <v>5019</v>
      </c>
      <c r="H257" s="26" t="s">
        <v>1445</v>
      </c>
      <c r="I257" s="26" t="s">
        <v>5020</v>
      </c>
      <c r="J257" s="26" t="s">
        <v>3289</v>
      </c>
      <c r="K257" s="26" t="s">
        <v>779</v>
      </c>
      <c r="L257" s="26" t="s">
        <v>682</v>
      </c>
      <c r="M257" s="26" t="s">
        <v>14</v>
      </c>
      <c r="N257" s="26" t="s">
        <v>5021</v>
      </c>
      <c r="O257" s="26" t="s">
        <v>5022</v>
      </c>
      <c r="P257" s="26" t="s">
        <v>5022</v>
      </c>
      <c r="Q257" s="26" t="s">
        <v>5023</v>
      </c>
      <c r="R257" s="26" t="s">
        <v>695</v>
      </c>
      <c r="S257" s="26" t="s">
        <v>469</v>
      </c>
      <c r="T257" s="26" t="s">
        <v>5024</v>
      </c>
      <c r="U257" s="26" t="s">
        <v>211</v>
      </c>
      <c r="V257" s="26" t="s">
        <v>3774</v>
      </c>
      <c r="W257" s="26" t="s">
        <v>973</v>
      </c>
      <c r="X257" s="26" t="s">
        <v>1758</v>
      </c>
      <c r="Y257" s="26" t="s">
        <v>3944</v>
      </c>
      <c r="Z257" s="26" t="s">
        <v>3945</v>
      </c>
      <c r="AA257" s="26" t="s">
        <v>761</v>
      </c>
      <c r="AB257" s="26" t="s">
        <v>542</v>
      </c>
      <c r="AC257" s="26" t="s">
        <v>4289</v>
      </c>
      <c r="AD257" s="26" t="s">
        <v>4290</v>
      </c>
      <c r="AE257" s="26" t="s">
        <v>977</v>
      </c>
      <c r="AF257" s="26" t="s">
        <v>3199</v>
      </c>
      <c r="AG257" s="26" t="s">
        <v>3199</v>
      </c>
      <c r="AH257" s="26" t="s">
        <v>3200</v>
      </c>
      <c r="AI257" s="26" t="s">
        <v>5025</v>
      </c>
      <c r="AJ257" s="26" t="s">
        <v>1299</v>
      </c>
      <c r="AK257" s="26" t="s">
        <v>1297</v>
      </c>
      <c r="AL257" s="26" t="s">
        <v>3202</v>
      </c>
      <c r="AM257" s="26" t="s">
        <v>5026</v>
      </c>
      <c r="AN257" s="26" t="s">
        <v>1301</v>
      </c>
      <c r="AO257" s="26" t="s">
        <v>1157</v>
      </c>
      <c r="AP257" s="26" t="s">
        <v>713</v>
      </c>
      <c r="AR257" s="26" t="s">
        <v>1206</v>
      </c>
      <c r="AS257" s="26" t="s">
        <v>5027</v>
      </c>
      <c r="AT257" s="26" t="s">
        <v>5028</v>
      </c>
      <c r="AU257" s="26" t="s">
        <v>5029</v>
      </c>
      <c r="AV257" s="26" t="s">
        <v>5030</v>
      </c>
      <c r="AW257" s="26" t="s">
        <v>720</v>
      </c>
      <c r="AX257" s="26" t="s">
        <v>720</v>
      </c>
    </row>
    <row r="258" spans="1:50" x14ac:dyDescent="0.25">
      <c r="A258" s="26" t="s">
        <v>5031</v>
      </c>
      <c r="B258" s="26" t="s">
        <v>682</v>
      </c>
      <c r="C258" s="26" t="s">
        <v>5032</v>
      </c>
      <c r="D258" s="26" t="s">
        <v>5033</v>
      </c>
      <c r="E258" s="26" t="s">
        <v>5033</v>
      </c>
      <c r="F258" s="26" t="s">
        <v>5034</v>
      </c>
      <c r="H258" s="26" t="s">
        <v>1445</v>
      </c>
      <c r="I258" s="26" t="s">
        <v>5035</v>
      </c>
      <c r="J258" s="26" t="s">
        <v>1426</v>
      </c>
      <c r="K258" s="26" t="s">
        <v>779</v>
      </c>
      <c r="L258" s="26" t="s">
        <v>682</v>
      </c>
      <c r="M258" s="26" t="s">
        <v>867</v>
      </c>
      <c r="N258" s="26" t="s">
        <v>5036</v>
      </c>
      <c r="O258" s="26" t="s">
        <v>5037</v>
      </c>
      <c r="P258" s="26" t="s">
        <v>5037</v>
      </c>
      <c r="Q258" s="26" t="s">
        <v>5038</v>
      </c>
      <c r="R258" s="26" t="s">
        <v>695</v>
      </c>
      <c r="S258" s="26" t="s">
        <v>5039</v>
      </c>
      <c r="T258" s="26" t="s">
        <v>5040</v>
      </c>
      <c r="U258" s="26" t="s">
        <v>5041</v>
      </c>
      <c r="V258" s="26" t="s">
        <v>928</v>
      </c>
      <c r="W258" s="26" t="s">
        <v>973</v>
      </c>
      <c r="X258" s="26" t="s">
        <v>4188</v>
      </c>
      <c r="Y258" s="26" t="s">
        <v>3944</v>
      </c>
      <c r="Z258" s="26" t="s">
        <v>3945</v>
      </c>
      <c r="AA258" s="26" t="s">
        <v>761</v>
      </c>
      <c r="AB258" s="26" t="s">
        <v>542</v>
      </c>
      <c r="AC258" s="26" t="s">
        <v>977</v>
      </c>
      <c r="AD258" s="26" t="s">
        <v>978</v>
      </c>
      <c r="AE258" s="26" t="s">
        <v>1455</v>
      </c>
      <c r="AF258" s="26" t="s">
        <v>1456</v>
      </c>
      <c r="AG258" s="26" t="s">
        <v>4255</v>
      </c>
      <c r="AH258" s="26" t="s">
        <v>2255</v>
      </c>
      <c r="AI258" s="26" t="s">
        <v>5042</v>
      </c>
      <c r="AJ258" s="26" t="s">
        <v>1321</v>
      </c>
      <c r="AK258" s="26" t="s">
        <v>1319</v>
      </c>
      <c r="AL258" s="26" t="s">
        <v>4385</v>
      </c>
      <c r="AM258" s="26" t="s">
        <v>5043</v>
      </c>
      <c r="AN258" s="26" t="s">
        <v>1323</v>
      </c>
      <c r="AO258" s="26" t="s">
        <v>1157</v>
      </c>
      <c r="AP258" s="26" t="s">
        <v>713</v>
      </c>
      <c r="AQ258" s="26" t="s">
        <v>5044</v>
      </c>
      <c r="AR258" s="26" t="s">
        <v>1206</v>
      </c>
      <c r="AS258" s="26" t="s">
        <v>5045</v>
      </c>
      <c r="AT258" s="26" t="s">
        <v>5046</v>
      </c>
      <c r="AU258" s="26" t="s">
        <v>5047</v>
      </c>
      <c r="AV258" s="26" t="s">
        <v>5048</v>
      </c>
      <c r="AW258" s="26" t="s">
        <v>720</v>
      </c>
      <c r="AX258" s="26" t="s">
        <v>720</v>
      </c>
    </row>
    <row r="259" spans="1:50" x14ac:dyDescent="0.25">
      <c r="A259" s="26" t="s">
        <v>5049</v>
      </c>
      <c r="B259" s="26" t="s">
        <v>682</v>
      </c>
      <c r="C259" s="26" t="s">
        <v>5050</v>
      </c>
      <c r="D259" s="26" t="s">
        <v>5051</v>
      </c>
      <c r="E259" s="26" t="s">
        <v>5051</v>
      </c>
      <c r="F259" s="26" t="s">
        <v>638</v>
      </c>
      <c r="H259" s="26" t="s">
        <v>1190</v>
      </c>
      <c r="I259" s="26" t="s">
        <v>5052</v>
      </c>
      <c r="J259" s="26" t="s">
        <v>2884</v>
      </c>
      <c r="K259" s="26" t="s">
        <v>779</v>
      </c>
      <c r="L259" s="26" t="s">
        <v>682</v>
      </c>
      <c r="M259" s="26" t="s">
        <v>177</v>
      </c>
      <c r="N259" s="26" t="s">
        <v>5053</v>
      </c>
      <c r="O259" s="26" t="s">
        <v>5054</v>
      </c>
      <c r="P259" s="26" t="s">
        <v>5054</v>
      </c>
      <c r="Q259" s="26" t="s">
        <v>5055</v>
      </c>
      <c r="R259" s="26" t="s">
        <v>695</v>
      </c>
      <c r="S259" s="26" t="s">
        <v>5056</v>
      </c>
      <c r="T259" s="26" t="s">
        <v>5057</v>
      </c>
      <c r="U259" s="26" t="s">
        <v>5058</v>
      </c>
      <c r="V259" s="26" t="s">
        <v>4746</v>
      </c>
      <c r="W259" s="26" t="s">
        <v>973</v>
      </c>
      <c r="X259" s="26" t="s">
        <v>5059</v>
      </c>
      <c r="Y259" s="26" t="s">
        <v>3944</v>
      </c>
      <c r="Z259" s="26" t="s">
        <v>3945</v>
      </c>
      <c r="AA259" s="26" t="s">
        <v>761</v>
      </c>
      <c r="AB259" s="26" t="s">
        <v>542</v>
      </c>
      <c r="AC259" s="26" t="s">
        <v>977</v>
      </c>
      <c r="AD259" s="26" t="s">
        <v>978</v>
      </c>
      <c r="AE259" s="26" t="s">
        <v>1455</v>
      </c>
      <c r="AF259" s="26" t="s">
        <v>1456</v>
      </c>
      <c r="AG259" s="26" t="s">
        <v>4255</v>
      </c>
      <c r="AH259" s="26" t="s">
        <v>2600</v>
      </c>
      <c r="AI259" s="26" t="s">
        <v>5060</v>
      </c>
      <c r="AJ259" s="26" t="s">
        <v>1321</v>
      </c>
      <c r="AK259" s="26" t="s">
        <v>1319</v>
      </c>
      <c r="AL259" s="26" t="s">
        <v>4275</v>
      </c>
      <c r="AM259" s="26" t="s">
        <v>5061</v>
      </c>
      <c r="AN259" s="26" t="s">
        <v>1323</v>
      </c>
      <c r="AO259" s="26" t="s">
        <v>1157</v>
      </c>
      <c r="AP259" s="26" t="s">
        <v>713</v>
      </c>
      <c r="AQ259" s="26" t="s">
        <v>5056</v>
      </c>
      <c r="AR259" s="26" t="s">
        <v>1206</v>
      </c>
      <c r="AS259" s="26" t="s">
        <v>5062</v>
      </c>
      <c r="AT259" s="26" t="s">
        <v>5063</v>
      </c>
      <c r="AU259" s="26" t="s">
        <v>5064</v>
      </c>
      <c r="AV259" s="26" t="s">
        <v>5065</v>
      </c>
      <c r="AW259" s="26" t="s">
        <v>720</v>
      </c>
      <c r="AX259" s="26" t="s">
        <v>720</v>
      </c>
    </row>
    <row r="260" spans="1:50" x14ac:dyDescent="0.25">
      <c r="A260" s="26" t="s">
        <v>5066</v>
      </c>
      <c r="B260" s="26" t="s">
        <v>682</v>
      </c>
      <c r="C260" s="26" t="s">
        <v>5067</v>
      </c>
      <c r="D260" s="26" t="s">
        <v>5068</v>
      </c>
      <c r="E260" s="26" t="s">
        <v>5068</v>
      </c>
      <c r="F260" s="26" t="s">
        <v>638</v>
      </c>
      <c r="H260" s="26" t="s">
        <v>1190</v>
      </c>
      <c r="I260" s="26" t="s">
        <v>5069</v>
      </c>
      <c r="J260" s="26" t="s">
        <v>2198</v>
      </c>
      <c r="K260" s="26" t="s">
        <v>779</v>
      </c>
      <c r="L260" s="26" t="s">
        <v>682</v>
      </c>
      <c r="M260" s="26" t="s">
        <v>177</v>
      </c>
      <c r="N260" s="26" t="s">
        <v>5070</v>
      </c>
      <c r="O260" s="26" t="s">
        <v>5071</v>
      </c>
      <c r="P260" s="26" t="s">
        <v>5071</v>
      </c>
      <c r="Q260" s="26" t="s">
        <v>5072</v>
      </c>
      <c r="R260" s="26" t="s">
        <v>695</v>
      </c>
      <c r="S260" s="26" t="s">
        <v>5073</v>
      </c>
      <c r="T260" s="26" t="s">
        <v>5074</v>
      </c>
      <c r="U260" s="26" t="s">
        <v>5075</v>
      </c>
      <c r="V260" s="26" t="s">
        <v>5076</v>
      </c>
      <c r="W260" s="26" t="s">
        <v>973</v>
      </c>
      <c r="X260" s="26" t="s">
        <v>5077</v>
      </c>
      <c r="Y260" s="26" t="s">
        <v>3944</v>
      </c>
      <c r="Z260" s="26" t="s">
        <v>3945</v>
      </c>
      <c r="AA260" s="26" t="s">
        <v>761</v>
      </c>
      <c r="AB260" s="26" t="s">
        <v>542</v>
      </c>
      <c r="AC260" s="26" t="s">
        <v>977</v>
      </c>
      <c r="AD260" s="26" t="s">
        <v>978</v>
      </c>
      <c r="AE260" s="26" t="s">
        <v>1455</v>
      </c>
      <c r="AF260" s="26" t="s">
        <v>1456</v>
      </c>
      <c r="AG260" s="26" t="s">
        <v>4255</v>
      </c>
      <c r="AH260" s="26" t="s">
        <v>1458</v>
      </c>
      <c r="AI260" s="26" t="s">
        <v>5078</v>
      </c>
      <c r="AJ260" s="26" t="s">
        <v>1321</v>
      </c>
      <c r="AK260" s="26" t="s">
        <v>1319</v>
      </c>
      <c r="AL260" s="26" t="s">
        <v>4257</v>
      </c>
      <c r="AM260" s="26" t="s">
        <v>5079</v>
      </c>
      <c r="AN260" s="26" t="s">
        <v>1323</v>
      </c>
      <c r="AO260" s="26" t="s">
        <v>1157</v>
      </c>
      <c r="AP260" s="26" t="s">
        <v>713</v>
      </c>
      <c r="AQ260" s="26" t="s">
        <v>5073</v>
      </c>
      <c r="AR260" s="26" t="s">
        <v>1206</v>
      </c>
      <c r="AS260" s="26" t="s">
        <v>5080</v>
      </c>
      <c r="AT260" s="26" t="s">
        <v>5081</v>
      </c>
      <c r="AU260" s="26" t="s">
        <v>5082</v>
      </c>
      <c r="AV260" s="26" t="s">
        <v>5083</v>
      </c>
      <c r="AW260" s="26" t="s">
        <v>720</v>
      </c>
      <c r="AX260" s="26" t="s">
        <v>720</v>
      </c>
    </row>
    <row r="261" spans="1:50" x14ac:dyDescent="0.25">
      <c r="A261" s="26" t="s">
        <v>5084</v>
      </c>
      <c r="B261" s="26" t="s">
        <v>682</v>
      </c>
      <c r="C261" s="26" t="s">
        <v>5085</v>
      </c>
      <c r="D261" s="26" t="s">
        <v>5086</v>
      </c>
      <c r="E261" s="26" t="s">
        <v>5086</v>
      </c>
      <c r="F261" s="26" t="s">
        <v>638</v>
      </c>
      <c r="H261" s="26" t="s">
        <v>1190</v>
      </c>
      <c r="I261" s="26" t="s">
        <v>5087</v>
      </c>
      <c r="J261" s="26" t="s">
        <v>2933</v>
      </c>
      <c r="K261" s="26" t="s">
        <v>690</v>
      </c>
      <c r="L261" s="26" t="s">
        <v>682</v>
      </c>
      <c r="M261" s="26" t="s">
        <v>5088</v>
      </c>
      <c r="N261" s="26" t="s">
        <v>5089</v>
      </c>
      <c r="O261" s="26" t="s">
        <v>5090</v>
      </c>
      <c r="P261" s="26" t="s">
        <v>5090</v>
      </c>
      <c r="Q261" s="26" t="s">
        <v>5091</v>
      </c>
      <c r="R261" s="26" t="s">
        <v>695</v>
      </c>
      <c r="S261" s="26" t="s">
        <v>5092</v>
      </c>
      <c r="T261" s="26" t="s">
        <v>5093</v>
      </c>
      <c r="U261" s="26" t="s">
        <v>5094</v>
      </c>
      <c r="V261" s="26" t="s">
        <v>4137</v>
      </c>
      <c r="W261" s="26" t="s">
        <v>973</v>
      </c>
      <c r="X261" s="26" t="s">
        <v>1200</v>
      </c>
      <c r="Y261" s="26" t="s">
        <v>3944</v>
      </c>
      <c r="Z261" s="26" t="s">
        <v>3945</v>
      </c>
      <c r="AA261" s="26" t="s">
        <v>761</v>
      </c>
      <c r="AB261" s="26" t="s">
        <v>542</v>
      </c>
      <c r="AC261" s="26" t="s">
        <v>977</v>
      </c>
      <c r="AD261" s="26" t="s">
        <v>978</v>
      </c>
      <c r="AE261" s="26" t="s">
        <v>1455</v>
      </c>
      <c r="AF261" s="26" t="s">
        <v>1456</v>
      </c>
      <c r="AG261" s="26" t="s">
        <v>4255</v>
      </c>
      <c r="AH261" s="26" t="s">
        <v>2600</v>
      </c>
      <c r="AI261" s="26" t="s">
        <v>5095</v>
      </c>
      <c r="AJ261" s="26" t="s">
        <v>1345</v>
      </c>
      <c r="AK261" s="26" t="s">
        <v>1343</v>
      </c>
      <c r="AL261" s="26" t="s">
        <v>4275</v>
      </c>
      <c r="AM261" s="26" t="s">
        <v>5096</v>
      </c>
      <c r="AN261" s="26" t="s">
        <v>1347</v>
      </c>
      <c r="AO261" s="26" t="s">
        <v>1157</v>
      </c>
      <c r="AP261" s="26" t="s">
        <v>713</v>
      </c>
      <c r="AQ261" s="26" t="s">
        <v>5092</v>
      </c>
      <c r="AR261" s="26" t="s">
        <v>1206</v>
      </c>
      <c r="AS261" s="26" t="s">
        <v>5097</v>
      </c>
      <c r="AT261" s="26" t="s">
        <v>5098</v>
      </c>
      <c r="AU261" s="26" t="s">
        <v>5099</v>
      </c>
      <c r="AV261" s="26" t="s">
        <v>5100</v>
      </c>
      <c r="AW261" s="26" t="s">
        <v>720</v>
      </c>
      <c r="AX261" s="26" t="s">
        <v>720</v>
      </c>
    </row>
    <row r="262" spans="1:50" x14ac:dyDescent="0.25">
      <c r="A262" s="26" t="s">
        <v>5101</v>
      </c>
      <c r="B262" s="26" t="s">
        <v>682</v>
      </c>
      <c r="C262" s="26" t="s">
        <v>5102</v>
      </c>
      <c r="D262" s="26" t="s">
        <v>5103</v>
      </c>
      <c r="E262" s="26" t="s">
        <v>5103</v>
      </c>
      <c r="F262" s="26" t="s">
        <v>5103</v>
      </c>
      <c r="H262" s="26" t="s">
        <v>1190</v>
      </c>
      <c r="I262" s="26" t="s">
        <v>5104</v>
      </c>
      <c r="J262" s="26" t="s">
        <v>2198</v>
      </c>
      <c r="K262" s="26" t="s">
        <v>779</v>
      </c>
      <c r="L262" s="26" t="s">
        <v>682</v>
      </c>
      <c r="M262" s="26" t="s">
        <v>38</v>
      </c>
      <c r="N262" s="26" t="s">
        <v>5105</v>
      </c>
      <c r="O262" s="26" t="s">
        <v>5106</v>
      </c>
      <c r="P262" s="26" t="s">
        <v>5106</v>
      </c>
      <c r="Q262" s="26" t="s">
        <v>5107</v>
      </c>
      <c r="R262" s="26" t="s">
        <v>695</v>
      </c>
      <c r="S262" s="26" t="s">
        <v>5108</v>
      </c>
      <c r="T262" s="26" t="s">
        <v>5109</v>
      </c>
      <c r="U262" s="26" t="s">
        <v>5110</v>
      </c>
      <c r="V262" s="26" t="s">
        <v>4053</v>
      </c>
      <c r="W262" s="26" t="s">
        <v>973</v>
      </c>
      <c r="X262" s="26" t="s">
        <v>5111</v>
      </c>
      <c r="Y262" s="26" t="s">
        <v>3944</v>
      </c>
      <c r="Z262" s="26" t="s">
        <v>3945</v>
      </c>
      <c r="AA262" s="26" t="s">
        <v>761</v>
      </c>
      <c r="AB262" s="26" t="s">
        <v>542</v>
      </c>
      <c r="AC262" s="26" t="s">
        <v>977</v>
      </c>
      <c r="AD262" s="26" t="s">
        <v>978</v>
      </c>
      <c r="AE262" s="26" t="s">
        <v>1455</v>
      </c>
      <c r="AF262" s="26" t="s">
        <v>1456</v>
      </c>
      <c r="AG262" s="26" t="s">
        <v>4255</v>
      </c>
      <c r="AH262" s="26" t="s">
        <v>1458</v>
      </c>
      <c r="AI262" s="26" t="s">
        <v>5112</v>
      </c>
      <c r="AJ262" s="26" t="s">
        <v>1345</v>
      </c>
      <c r="AK262" s="26" t="s">
        <v>1343</v>
      </c>
      <c r="AL262" s="26" t="s">
        <v>4257</v>
      </c>
      <c r="AM262" s="26" t="s">
        <v>5113</v>
      </c>
      <c r="AN262" s="26" t="s">
        <v>1347</v>
      </c>
      <c r="AO262" s="26" t="s">
        <v>1157</v>
      </c>
      <c r="AP262" s="26" t="s">
        <v>713</v>
      </c>
      <c r="AQ262" s="26" t="s">
        <v>5114</v>
      </c>
      <c r="AR262" s="26" t="s">
        <v>1206</v>
      </c>
      <c r="AS262" s="26" t="s">
        <v>5115</v>
      </c>
      <c r="AT262" s="26" t="s">
        <v>5116</v>
      </c>
      <c r="AU262" s="26" t="s">
        <v>5117</v>
      </c>
      <c r="AV262" s="26" t="s">
        <v>5118</v>
      </c>
      <c r="AW262" s="26" t="s">
        <v>720</v>
      </c>
      <c r="AX262" s="26" t="s">
        <v>720</v>
      </c>
    </row>
    <row r="263" spans="1:50" x14ac:dyDescent="0.25">
      <c r="A263" s="26" t="s">
        <v>5119</v>
      </c>
      <c r="B263" s="26" t="s">
        <v>682</v>
      </c>
      <c r="C263" s="26" t="s">
        <v>5120</v>
      </c>
      <c r="D263" s="26" t="s">
        <v>309</v>
      </c>
      <c r="E263" s="26" t="s">
        <v>309</v>
      </c>
      <c r="F263" s="26" t="s">
        <v>5121</v>
      </c>
      <c r="H263" s="26" t="s">
        <v>1445</v>
      </c>
      <c r="I263" s="26" t="s">
        <v>5122</v>
      </c>
      <c r="J263" s="26" t="s">
        <v>1116</v>
      </c>
      <c r="K263" s="26" t="s">
        <v>779</v>
      </c>
      <c r="L263" s="26" t="s">
        <v>682</v>
      </c>
      <c r="M263" s="26" t="s">
        <v>33</v>
      </c>
      <c r="N263" s="26" t="s">
        <v>5123</v>
      </c>
      <c r="O263" s="26" t="s">
        <v>5124</v>
      </c>
      <c r="P263" s="26" t="s">
        <v>5124</v>
      </c>
      <c r="Q263" s="26" t="s">
        <v>5125</v>
      </c>
      <c r="R263" s="26" t="s">
        <v>695</v>
      </c>
      <c r="S263" s="26" t="s">
        <v>310</v>
      </c>
      <c r="T263" s="26" t="s">
        <v>5126</v>
      </c>
      <c r="U263" s="26" t="s">
        <v>50</v>
      </c>
      <c r="V263" s="26" t="s">
        <v>4729</v>
      </c>
      <c r="W263" s="26" t="s">
        <v>973</v>
      </c>
      <c r="X263" s="26" t="s">
        <v>4528</v>
      </c>
      <c r="Y263" s="26" t="s">
        <v>3944</v>
      </c>
      <c r="Z263" s="26" t="s">
        <v>3945</v>
      </c>
      <c r="AA263" s="26" t="s">
        <v>761</v>
      </c>
      <c r="AB263" s="26" t="s">
        <v>542</v>
      </c>
      <c r="AC263" s="26" t="s">
        <v>4289</v>
      </c>
      <c r="AD263" s="26" t="s">
        <v>4290</v>
      </c>
      <c r="AE263" s="26" t="s">
        <v>977</v>
      </c>
      <c r="AF263" s="26" t="s">
        <v>3199</v>
      </c>
      <c r="AG263" s="26" t="s">
        <v>3199</v>
      </c>
      <c r="AH263" s="26" t="s">
        <v>3200</v>
      </c>
      <c r="AI263" s="26" t="s">
        <v>5127</v>
      </c>
      <c r="AJ263" s="26" t="s">
        <v>1366</v>
      </c>
      <c r="AK263" s="26" t="s">
        <v>1364</v>
      </c>
      <c r="AL263" s="26" t="s">
        <v>3202</v>
      </c>
      <c r="AM263" s="26" t="s">
        <v>5128</v>
      </c>
      <c r="AN263" s="26" t="s">
        <v>1368</v>
      </c>
      <c r="AO263" s="26" t="s">
        <v>1157</v>
      </c>
      <c r="AP263" s="26" t="s">
        <v>713</v>
      </c>
      <c r="AQ263" s="26" t="s">
        <v>310</v>
      </c>
      <c r="AR263" s="26" t="s">
        <v>1206</v>
      </c>
      <c r="AS263" s="26" t="s">
        <v>5129</v>
      </c>
      <c r="AT263" s="26" t="s">
        <v>5130</v>
      </c>
      <c r="AU263" s="26" t="s">
        <v>5131</v>
      </c>
      <c r="AV263" s="26" t="s">
        <v>5132</v>
      </c>
      <c r="AW263" s="26" t="s">
        <v>720</v>
      </c>
      <c r="AX263" s="26" t="s">
        <v>720</v>
      </c>
    </row>
    <row r="264" spans="1:50" x14ac:dyDescent="0.25">
      <c r="A264" s="26" t="s">
        <v>5133</v>
      </c>
      <c r="B264" s="26" t="s">
        <v>682</v>
      </c>
      <c r="C264" s="26" t="s">
        <v>3986</v>
      </c>
      <c r="D264" s="26" t="s">
        <v>460</v>
      </c>
      <c r="E264" s="26" t="s">
        <v>460</v>
      </c>
      <c r="F264" s="26" t="s">
        <v>638</v>
      </c>
      <c r="H264" s="26" t="s">
        <v>1190</v>
      </c>
      <c r="I264" s="26" t="s">
        <v>203</v>
      </c>
      <c r="J264" s="26" t="s">
        <v>2707</v>
      </c>
      <c r="K264" s="26" t="s">
        <v>779</v>
      </c>
      <c r="L264" s="26" t="s">
        <v>682</v>
      </c>
      <c r="M264" s="26" t="s">
        <v>38</v>
      </c>
      <c r="N264" s="26" t="s">
        <v>5134</v>
      </c>
      <c r="O264" s="26" t="s">
        <v>5135</v>
      </c>
      <c r="P264" s="26" t="s">
        <v>5135</v>
      </c>
      <c r="Q264" s="26" t="s">
        <v>5136</v>
      </c>
      <c r="R264" s="26" t="s">
        <v>695</v>
      </c>
      <c r="S264" s="26" t="s">
        <v>461</v>
      </c>
      <c r="T264" s="26" t="s">
        <v>5137</v>
      </c>
      <c r="U264" s="26" t="s">
        <v>204</v>
      </c>
      <c r="V264" s="26" t="s">
        <v>4795</v>
      </c>
      <c r="W264" s="26" t="s">
        <v>973</v>
      </c>
      <c r="X264" s="26" t="s">
        <v>4880</v>
      </c>
      <c r="Y264" s="26" t="s">
        <v>3944</v>
      </c>
      <c r="Z264" s="26" t="s">
        <v>3945</v>
      </c>
      <c r="AA264" s="26" t="s">
        <v>761</v>
      </c>
      <c r="AB264" s="26" t="s">
        <v>542</v>
      </c>
      <c r="AC264" s="26" t="s">
        <v>4289</v>
      </c>
      <c r="AD264" s="26" t="s">
        <v>4290</v>
      </c>
      <c r="AE264" s="26" t="s">
        <v>977</v>
      </c>
      <c r="AF264" s="26" t="s">
        <v>3199</v>
      </c>
      <c r="AG264" s="26" t="s">
        <v>3199</v>
      </c>
      <c r="AH264" s="26" t="s">
        <v>3315</v>
      </c>
      <c r="AI264" s="26" t="s">
        <v>5138</v>
      </c>
      <c r="AJ264" s="26" t="s">
        <v>1366</v>
      </c>
      <c r="AK264" s="26" t="s">
        <v>1364</v>
      </c>
      <c r="AL264" s="26" t="s">
        <v>3317</v>
      </c>
      <c r="AM264" s="26" t="s">
        <v>5139</v>
      </c>
      <c r="AN264" s="26" t="s">
        <v>1368</v>
      </c>
      <c r="AO264" s="26" t="s">
        <v>1157</v>
      </c>
      <c r="AP264" s="26" t="s">
        <v>713</v>
      </c>
      <c r="AQ264" s="26" t="s">
        <v>461</v>
      </c>
      <c r="AR264" s="26" t="s">
        <v>1206</v>
      </c>
      <c r="AS264" s="26" t="s">
        <v>5140</v>
      </c>
      <c r="AT264" s="26" t="s">
        <v>5141</v>
      </c>
      <c r="AU264" s="26" t="s">
        <v>5142</v>
      </c>
      <c r="AV264" s="26" t="s">
        <v>5143</v>
      </c>
      <c r="AW264" s="26" t="s">
        <v>720</v>
      </c>
      <c r="AX264" s="26" t="s">
        <v>720</v>
      </c>
    </row>
    <row r="265" spans="1:50" x14ac:dyDescent="0.25">
      <c r="A265" s="26" t="s">
        <v>5144</v>
      </c>
      <c r="B265" s="26" t="s">
        <v>682</v>
      </c>
      <c r="C265" s="26" t="s">
        <v>5145</v>
      </c>
      <c r="D265" s="26" t="s">
        <v>5146</v>
      </c>
      <c r="E265" s="26" t="s">
        <v>5146</v>
      </c>
      <c r="F265" s="26" t="s">
        <v>5146</v>
      </c>
      <c r="H265" s="26" t="s">
        <v>1445</v>
      </c>
      <c r="I265" s="26" t="s">
        <v>5147</v>
      </c>
      <c r="J265" s="26" t="s">
        <v>2884</v>
      </c>
      <c r="K265" s="26" t="s">
        <v>779</v>
      </c>
      <c r="L265" s="26" t="s">
        <v>682</v>
      </c>
      <c r="M265" s="26" t="s">
        <v>14</v>
      </c>
      <c r="N265" s="26" t="s">
        <v>5148</v>
      </c>
      <c r="O265" s="26" t="s">
        <v>5149</v>
      </c>
      <c r="P265" s="26" t="s">
        <v>5149</v>
      </c>
      <c r="Q265" s="26" t="s">
        <v>5150</v>
      </c>
      <c r="R265" s="26" t="s">
        <v>695</v>
      </c>
      <c r="S265" s="26" t="s">
        <v>5151</v>
      </c>
      <c r="T265" s="26" t="s">
        <v>5152</v>
      </c>
      <c r="U265" s="26" t="s">
        <v>5153</v>
      </c>
      <c r="V265" s="26" t="s">
        <v>5154</v>
      </c>
      <c r="W265" s="26" t="s">
        <v>973</v>
      </c>
      <c r="X265" s="26" t="s">
        <v>5155</v>
      </c>
      <c r="Y265" s="26" t="s">
        <v>3944</v>
      </c>
      <c r="Z265" s="26" t="s">
        <v>3945</v>
      </c>
      <c r="AA265" s="26" t="s">
        <v>761</v>
      </c>
      <c r="AB265" s="26" t="s">
        <v>542</v>
      </c>
      <c r="AC265" s="26" t="s">
        <v>977</v>
      </c>
      <c r="AD265" s="26" t="s">
        <v>978</v>
      </c>
      <c r="AE265" s="26" t="s">
        <v>1455</v>
      </c>
      <c r="AF265" s="26" t="s">
        <v>1456</v>
      </c>
      <c r="AG265" s="26" t="s">
        <v>4255</v>
      </c>
      <c r="AH265" s="26" t="s">
        <v>1458</v>
      </c>
      <c r="AI265" s="26" t="s">
        <v>5156</v>
      </c>
      <c r="AJ265" s="26" t="s">
        <v>1389</v>
      </c>
      <c r="AK265" s="26" t="s">
        <v>1387</v>
      </c>
      <c r="AL265" s="26" t="s">
        <v>4257</v>
      </c>
      <c r="AM265" s="26" t="s">
        <v>5157</v>
      </c>
      <c r="AN265" s="26" t="s">
        <v>1391</v>
      </c>
      <c r="AO265" s="26" t="s">
        <v>1157</v>
      </c>
      <c r="AP265" s="26" t="s">
        <v>713</v>
      </c>
      <c r="AQ265" s="26" t="s">
        <v>638</v>
      </c>
      <c r="AR265" s="26" t="s">
        <v>1206</v>
      </c>
      <c r="AS265" s="26" t="s">
        <v>5158</v>
      </c>
      <c r="AT265" s="26" t="s">
        <v>5159</v>
      </c>
      <c r="AU265" s="26" t="s">
        <v>5160</v>
      </c>
      <c r="AV265" s="26" t="s">
        <v>5161</v>
      </c>
      <c r="AW265" s="26" t="s">
        <v>720</v>
      </c>
      <c r="AX265" s="26" t="s">
        <v>720</v>
      </c>
    </row>
    <row r="266" spans="1:50" x14ac:dyDescent="0.25">
      <c r="A266" s="26" t="s">
        <v>5162</v>
      </c>
      <c r="B266" s="26" t="s">
        <v>682</v>
      </c>
      <c r="C266" s="26" t="s">
        <v>5163</v>
      </c>
      <c r="D266" s="26" t="s">
        <v>300</v>
      </c>
      <c r="E266" s="26" t="s">
        <v>300</v>
      </c>
      <c r="F266" s="26" t="s">
        <v>5164</v>
      </c>
      <c r="I266" s="26" t="s">
        <v>5165</v>
      </c>
      <c r="J266" s="26" t="s">
        <v>964</v>
      </c>
      <c r="K266" s="26" t="s">
        <v>779</v>
      </c>
      <c r="L266" s="26" t="s">
        <v>682</v>
      </c>
      <c r="M266" s="26" t="s">
        <v>38</v>
      </c>
      <c r="N266" s="26" t="s">
        <v>5166</v>
      </c>
      <c r="O266" s="26" t="s">
        <v>5167</v>
      </c>
      <c r="P266" s="26" t="s">
        <v>5167</v>
      </c>
      <c r="Q266" s="26" t="s">
        <v>5168</v>
      </c>
      <c r="R266" s="26" t="s">
        <v>695</v>
      </c>
      <c r="S266" s="26" t="s">
        <v>301</v>
      </c>
      <c r="T266" s="26" t="s">
        <v>5169</v>
      </c>
      <c r="U266" s="26" t="s">
        <v>39</v>
      </c>
      <c r="V266" s="26" t="s">
        <v>5170</v>
      </c>
      <c r="W266" s="26" t="s">
        <v>973</v>
      </c>
      <c r="X266" s="26" t="s">
        <v>5171</v>
      </c>
      <c r="Y266" s="26" t="s">
        <v>3944</v>
      </c>
      <c r="Z266" s="26" t="s">
        <v>3945</v>
      </c>
      <c r="AA266" s="26" t="s">
        <v>761</v>
      </c>
      <c r="AB266" s="26" t="s">
        <v>542</v>
      </c>
      <c r="AC266" s="26" t="s">
        <v>4289</v>
      </c>
      <c r="AD266" s="26" t="s">
        <v>4290</v>
      </c>
      <c r="AE266" s="26" t="s">
        <v>977</v>
      </c>
      <c r="AF266" s="26" t="s">
        <v>3199</v>
      </c>
      <c r="AG266" s="26" t="s">
        <v>3199</v>
      </c>
      <c r="AH266" s="26" t="s">
        <v>3200</v>
      </c>
      <c r="AI266" s="26" t="s">
        <v>5172</v>
      </c>
      <c r="AJ266" s="26" t="s">
        <v>1389</v>
      </c>
      <c r="AK266" s="26" t="s">
        <v>1387</v>
      </c>
      <c r="AL266" s="26" t="s">
        <v>3202</v>
      </c>
      <c r="AM266" s="26" t="s">
        <v>5173</v>
      </c>
      <c r="AN266" s="26" t="s">
        <v>1391</v>
      </c>
      <c r="AO266" s="26" t="s">
        <v>1157</v>
      </c>
      <c r="AP266" s="26" t="s">
        <v>713</v>
      </c>
      <c r="AQ266" s="26" t="s">
        <v>5174</v>
      </c>
      <c r="AR266" s="26" t="s">
        <v>4866</v>
      </c>
      <c r="AS266" s="26" t="s">
        <v>5175</v>
      </c>
      <c r="AT266" s="26" t="s">
        <v>5176</v>
      </c>
      <c r="AU266" s="26" t="s">
        <v>5177</v>
      </c>
      <c r="AV266" s="26" t="s">
        <v>5178</v>
      </c>
      <c r="AW266" s="26" t="s">
        <v>720</v>
      </c>
      <c r="AX266" s="26" t="s">
        <v>720</v>
      </c>
    </row>
    <row r="267" spans="1:50" x14ac:dyDescent="0.25">
      <c r="A267" s="26" t="s">
        <v>5179</v>
      </c>
      <c r="B267" s="26" t="s">
        <v>682</v>
      </c>
      <c r="C267" s="26" t="s">
        <v>5180</v>
      </c>
      <c r="D267" s="26" t="s">
        <v>5181</v>
      </c>
      <c r="E267" s="26" t="s">
        <v>5181</v>
      </c>
      <c r="F267" s="26" t="s">
        <v>5181</v>
      </c>
      <c r="H267" s="26" t="s">
        <v>1190</v>
      </c>
      <c r="I267" s="26" t="s">
        <v>5182</v>
      </c>
      <c r="J267" s="26" t="s">
        <v>2884</v>
      </c>
      <c r="K267" s="26" t="s">
        <v>690</v>
      </c>
      <c r="L267" s="26" t="s">
        <v>682</v>
      </c>
      <c r="M267" s="26" t="s">
        <v>1768</v>
      </c>
      <c r="N267" s="26" t="s">
        <v>5183</v>
      </c>
      <c r="O267" s="26" t="s">
        <v>5184</v>
      </c>
      <c r="P267" s="26" t="s">
        <v>5184</v>
      </c>
      <c r="Q267" s="26" t="s">
        <v>5185</v>
      </c>
      <c r="R267" s="26" t="s">
        <v>695</v>
      </c>
      <c r="S267" s="26" t="s">
        <v>5186</v>
      </c>
      <c r="T267" s="26" t="s">
        <v>5187</v>
      </c>
      <c r="U267" s="26" t="s">
        <v>5188</v>
      </c>
      <c r="V267" s="26" t="s">
        <v>4746</v>
      </c>
      <c r="W267" s="26" t="s">
        <v>973</v>
      </c>
      <c r="X267" s="26" t="s">
        <v>5189</v>
      </c>
      <c r="Y267" s="26" t="s">
        <v>3944</v>
      </c>
      <c r="Z267" s="26" t="s">
        <v>3945</v>
      </c>
      <c r="AA267" s="26" t="s">
        <v>761</v>
      </c>
      <c r="AB267" s="26" t="s">
        <v>542</v>
      </c>
      <c r="AC267" s="26" t="s">
        <v>977</v>
      </c>
      <c r="AD267" s="26" t="s">
        <v>978</v>
      </c>
      <c r="AE267" s="26" t="s">
        <v>1455</v>
      </c>
      <c r="AF267" s="26" t="s">
        <v>1456</v>
      </c>
      <c r="AG267" s="26" t="s">
        <v>4255</v>
      </c>
      <c r="AH267" s="26" t="s">
        <v>2255</v>
      </c>
      <c r="AI267" s="26" t="s">
        <v>5190</v>
      </c>
      <c r="AJ267" s="26" t="s">
        <v>1413</v>
      </c>
      <c r="AK267" s="26" t="s">
        <v>1411</v>
      </c>
      <c r="AL267" s="26" t="s">
        <v>4385</v>
      </c>
      <c r="AM267" s="26" t="s">
        <v>5191</v>
      </c>
      <c r="AN267" s="26" t="s">
        <v>1415</v>
      </c>
      <c r="AO267" s="26" t="s">
        <v>1157</v>
      </c>
      <c r="AP267" s="26" t="s">
        <v>713</v>
      </c>
      <c r="AR267" s="26" t="s">
        <v>1206</v>
      </c>
      <c r="AS267" s="26" t="s">
        <v>5192</v>
      </c>
      <c r="AT267" s="26" t="s">
        <v>5193</v>
      </c>
      <c r="AU267" s="26" t="s">
        <v>5194</v>
      </c>
      <c r="AV267" s="26" t="s">
        <v>5195</v>
      </c>
      <c r="AW267" s="26" t="s">
        <v>720</v>
      </c>
      <c r="AX267" s="26" t="s">
        <v>720</v>
      </c>
    </row>
    <row r="268" spans="1:50" x14ac:dyDescent="0.25">
      <c r="A268" s="26" t="s">
        <v>5196</v>
      </c>
      <c r="B268" s="26" t="s">
        <v>682</v>
      </c>
      <c r="C268" s="26" t="s">
        <v>5197</v>
      </c>
      <c r="D268" s="26" t="s">
        <v>5198</v>
      </c>
      <c r="E268" s="26" t="s">
        <v>5198</v>
      </c>
      <c r="F268" s="26" t="s">
        <v>638</v>
      </c>
      <c r="H268" s="26" t="s">
        <v>1445</v>
      </c>
      <c r="I268" s="26" t="s">
        <v>5199</v>
      </c>
      <c r="J268" s="26" t="s">
        <v>1216</v>
      </c>
      <c r="K268" s="26" t="s">
        <v>690</v>
      </c>
      <c r="L268" s="26" t="s">
        <v>682</v>
      </c>
      <c r="M268" s="26" t="s">
        <v>14</v>
      </c>
      <c r="N268" s="26" t="s">
        <v>5200</v>
      </c>
      <c r="O268" s="26" t="s">
        <v>5201</v>
      </c>
      <c r="P268" s="26" t="s">
        <v>5201</v>
      </c>
      <c r="Q268" s="26" t="s">
        <v>5202</v>
      </c>
      <c r="R268" s="26" t="s">
        <v>695</v>
      </c>
      <c r="S268" s="26" t="s">
        <v>5203</v>
      </c>
      <c r="T268" s="26" t="s">
        <v>5204</v>
      </c>
      <c r="U268" s="26" t="s">
        <v>5205</v>
      </c>
      <c r="V268" s="26" t="s">
        <v>5206</v>
      </c>
      <c r="W268" s="26" t="s">
        <v>973</v>
      </c>
      <c r="X268" s="26" t="s">
        <v>1559</v>
      </c>
      <c r="Y268" s="26" t="s">
        <v>3944</v>
      </c>
      <c r="Z268" s="26" t="s">
        <v>3945</v>
      </c>
      <c r="AA268" s="26" t="s">
        <v>761</v>
      </c>
      <c r="AB268" s="26" t="s">
        <v>542</v>
      </c>
      <c r="AC268" s="26" t="s">
        <v>977</v>
      </c>
      <c r="AD268" s="26" t="s">
        <v>978</v>
      </c>
      <c r="AE268" s="26" t="s">
        <v>1455</v>
      </c>
      <c r="AF268" s="26" t="s">
        <v>1456</v>
      </c>
      <c r="AG268" s="26" t="s">
        <v>4255</v>
      </c>
      <c r="AH268" s="26" t="s">
        <v>1458</v>
      </c>
      <c r="AI268" s="26" t="s">
        <v>5207</v>
      </c>
      <c r="AJ268" s="26" t="s">
        <v>1413</v>
      </c>
      <c r="AK268" s="26" t="s">
        <v>1411</v>
      </c>
      <c r="AL268" s="26" t="s">
        <v>4257</v>
      </c>
      <c r="AM268" s="26" t="s">
        <v>5208</v>
      </c>
      <c r="AN268" s="26" t="s">
        <v>1415</v>
      </c>
      <c r="AO268" s="26" t="s">
        <v>1157</v>
      </c>
      <c r="AP268" s="26" t="s">
        <v>713</v>
      </c>
      <c r="AQ268" s="26" t="s">
        <v>5203</v>
      </c>
      <c r="AR268" s="26" t="s">
        <v>1206</v>
      </c>
      <c r="AS268" s="26" t="s">
        <v>5209</v>
      </c>
      <c r="AT268" s="26" t="s">
        <v>5210</v>
      </c>
      <c r="AU268" s="26" t="s">
        <v>5211</v>
      </c>
      <c r="AV268" s="26" t="s">
        <v>5212</v>
      </c>
      <c r="AW268" s="26" t="s">
        <v>720</v>
      </c>
      <c r="AX268" s="26" t="s">
        <v>720</v>
      </c>
    </row>
    <row r="269" spans="1:50" x14ac:dyDescent="0.25">
      <c r="A269" s="26" t="s">
        <v>5213</v>
      </c>
      <c r="B269" s="26" t="s">
        <v>682</v>
      </c>
      <c r="C269" s="26" t="s">
        <v>5214</v>
      </c>
      <c r="D269" s="26" t="s">
        <v>5215</v>
      </c>
      <c r="E269" s="26" t="s">
        <v>5215</v>
      </c>
      <c r="F269" s="26" t="s">
        <v>5216</v>
      </c>
      <c r="H269" s="26" t="s">
        <v>1445</v>
      </c>
      <c r="I269" s="26" t="s">
        <v>5217</v>
      </c>
      <c r="J269" s="26" t="s">
        <v>1116</v>
      </c>
      <c r="K269" s="26" t="s">
        <v>690</v>
      </c>
      <c r="L269" s="26" t="s">
        <v>682</v>
      </c>
      <c r="M269" s="26" t="s">
        <v>2082</v>
      </c>
      <c r="N269" s="26" t="s">
        <v>5218</v>
      </c>
      <c r="O269" s="26" t="s">
        <v>5219</v>
      </c>
      <c r="P269" s="26" t="s">
        <v>5219</v>
      </c>
      <c r="Q269" s="26" t="s">
        <v>5220</v>
      </c>
      <c r="R269" s="26" t="s">
        <v>695</v>
      </c>
      <c r="S269" s="26" t="s">
        <v>5221</v>
      </c>
      <c r="T269" s="26" t="s">
        <v>5222</v>
      </c>
      <c r="U269" s="26" t="s">
        <v>5223</v>
      </c>
      <c r="V269" s="26" t="s">
        <v>4485</v>
      </c>
      <c r="W269" s="26" t="s">
        <v>973</v>
      </c>
      <c r="X269" s="26" t="s">
        <v>5224</v>
      </c>
      <c r="Y269" s="26" t="s">
        <v>2716</v>
      </c>
      <c r="Z269" s="26" t="s">
        <v>201</v>
      </c>
      <c r="AA269" s="26" t="s">
        <v>761</v>
      </c>
      <c r="AB269" s="26" t="s">
        <v>542</v>
      </c>
      <c r="AC269" s="26" t="s">
        <v>977</v>
      </c>
      <c r="AD269" s="26" t="s">
        <v>978</v>
      </c>
      <c r="AE269" s="26" t="s">
        <v>1455</v>
      </c>
      <c r="AF269" s="26" t="s">
        <v>1456</v>
      </c>
      <c r="AG269" s="26" t="s">
        <v>4255</v>
      </c>
      <c r="AH269" s="26" t="s">
        <v>2255</v>
      </c>
      <c r="AI269" s="26" t="s">
        <v>5225</v>
      </c>
      <c r="AJ269" s="26" t="s">
        <v>1154</v>
      </c>
      <c r="AK269" s="26" t="s">
        <v>1152</v>
      </c>
      <c r="AL269" s="26" t="s">
        <v>4385</v>
      </c>
      <c r="AM269" s="26" t="s">
        <v>5226</v>
      </c>
      <c r="AN269" s="26" t="s">
        <v>1156</v>
      </c>
      <c r="AO269" s="26" t="s">
        <v>1157</v>
      </c>
      <c r="AP269" s="26" t="s">
        <v>713</v>
      </c>
      <c r="AQ269" s="26" t="s">
        <v>5221</v>
      </c>
      <c r="AR269" s="26" t="s">
        <v>1206</v>
      </c>
      <c r="AS269" s="26" t="s">
        <v>5227</v>
      </c>
      <c r="AT269" s="26" t="s">
        <v>5228</v>
      </c>
      <c r="AU269" s="26" t="s">
        <v>5229</v>
      </c>
      <c r="AV269" s="26" t="s">
        <v>5230</v>
      </c>
      <c r="AW269" s="26" t="s">
        <v>720</v>
      </c>
      <c r="AX269" s="26" t="s">
        <v>720</v>
      </c>
    </row>
    <row r="270" spans="1:50" x14ac:dyDescent="0.25">
      <c r="A270" s="26" t="s">
        <v>5231</v>
      </c>
      <c r="B270" s="26" t="s">
        <v>682</v>
      </c>
      <c r="C270" s="26" t="s">
        <v>5232</v>
      </c>
      <c r="D270" s="26" t="s">
        <v>508</v>
      </c>
      <c r="E270" s="26" t="s">
        <v>508</v>
      </c>
      <c r="F270" s="26" t="s">
        <v>638</v>
      </c>
      <c r="H270" s="26" t="s">
        <v>2691</v>
      </c>
      <c r="I270" s="26" t="s">
        <v>5233</v>
      </c>
      <c r="J270" s="26" t="s">
        <v>2707</v>
      </c>
      <c r="K270" s="26" t="s">
        <v>690</v>
      </c>
      <c r="L270" s="26" t="s">
        <v>682</v>
      </c>
      <c r="M270" s="26" t="s">
        <v>9</v>
      </c>
      <c r="N270" s="26" t="s">
        <v>5234</v>
      </c>
      <c r="O270" s="26" t="s">
        <v>5235</v>
      </c>
      <c r="P270" s="26" t="s">
        <v>5235</v>
      </c>
      <c r="Q270" s="26" t="s">
        <v>5236</v>
      </c>
      <c r="R270" s="26" t="s">
        <v>695</v>
      </c>
      <c r="S270" s="26" t="s">
        <v>509</v>
      </c>
      <c r="T270" s="26" t="s">
        <v>5237</v>
      </c>
      <c r="U270" s="26" t="s">
        <v>250</v>
      </c>
      <c r="V270" s="26" t="s">
        <v>5238</v>
      </c>
      <c r="W270" s="26" t="s">
        <v>973</v>
      </c>
      <c r="X270" s="26" t="s">
        <v>5239</v>
      </c>
      <c r="Y270" s="26" t="s">
        <v>2716</v>
      </c>
      <c r="Z270" s="26" t="s">
        <v>201</v>
      </c>
      <c r="AA270" s="26" t="s">
        <v>761</v>
      </c>
      <c r="AB270" s="26" t="s">
        <v>542</v>
      </c>
      <c r="AC270" s="26" t="s">
        <v>4289</v>
      </c>
      <c r="AD270" s="26" t="s">
        <v>4290</v>
      </c>
      <c r="AE270" s="26" t="s">
        <v>977</v>
      </c>
      <c r="AF270" s="26" t="s">
        <v>3199</v>
      </c>
      <c r="AG270" s="26" t="s">
        <v>3199</v>
      </c>
      <c r="AH270" s="26" t="s">
        <v>3315</v>
      </c>
      <c r="AI270" s="26" t="s">
        <v>5240</v>
      </c>
      <c r="AJ270" s="26" t="s">
        <v>1154</v>
      </c>
      <c r="AK270" s="26" t="s">
        <v>1152</v>
      </c>
      <c r="AL270" s="26" t="s">
        <v>3317</v>
      </c>
      <c r="AM270" s="26" t="s">
        <v>5241</v>
      </c>
      <c r="AN270" s="26" t="s">
        <v>1156</v>
      </c>
      <c r="AO270" s="26" t="s">
        <v>1157</v>
      </c>
      <c r="AP270" s="26" t="s">
        <v>713</v>
      </c>
      <c r="AR270" s="26" t="s">
        <v>1206</v>
      </c>
      <c r="AS270" s="26" t="s">
        <v>5242</v>
      </c>
      <c r="AT270" s="26" t="s">
        <v>5243</v>
      </c>
      <c r="AU270" s="26" t="s">
        <v>5244</v>
      </c>
      <c r="AV270" s="26" t="s">
        <v>5245</v>
      </c>
      <c r="AW270" s="26" t="s">
        <v>720</v>
      </c>
      <c r="AX270" s="26" t="s">
        <v>720</v>
      </c>
    </row>
    <row r="271" spans="1:50" x14ac:dyDescent="0.25">
      <c r="A271" s="26" t="s">
        <v>5246</v>
      </c>
      <c r="B271" s="26" t="s">
        <v>682</v>
      </c>
      <c r="C271" s="26" t="s">
        <v>5247</v>
      </c>
      <c r="D271" s="26" t="s">
        <v>5248</v>
      </c>
      <c r="E271" s="26" t="s">
        <v>5248</v>
      </c>
      <c r="F271" s="26" t="s">
        <v>5249</v>
      </c>
      <c r="H271" s="26" t="s">
        <v>1445</v>
      </c>
      <c r="I271" s="26" t="s">
        <v>5250</v>
      </c>
      <c r="J271" s="26" t="s">
        <v>3289</v>
      </c>
      <c r="K271" s="26" t="s">
        <v>779</v>
      </c>
      <c r="L271" s="26" t="s">
        <v>682</v>
      </c>
      <c r="M271" s="26" t="s">
        <v>1117</v>
      </c>
      <c r="N271" s="26" t="s">
        <v>5251</v>
      </c>
      <c r="O271" s="26" t="s">
        <v>5252</v>
      </c>
      <c r="P271" s="26" t="s">
        <v>5252</v>
      </c>
      <c r="Q271" s="26" t="s">
        <v>5253</v>
      </c>
      <c r="R271" s="26" t="s">
        <v>695</v>
      </c>
      <c r="S271" s="26" t="s">
        <v>5254</v>
      </c>
      <c r="T271" s="26" t="s">
        <v>5255</v>
      </c>
      <c r="U271" s="26" t="s">
        <v>5256</v>
      </c>
      <c r="V271" s="26" t="s">
        <v>1793</v>
      </c>
      <c r="W271" s="26" t="s">
        <v>973</v>
      </c>
      <c r="X271" s="26" t="s">
        <v>5257</v>
      </c>
      <c r="Y271" s="26" t="s">
        <v>2716</v>
      </c>
      <c r="Z271" s="26" t="s">
        <v>201</v>
      </c>
      <c r="AA271" s="26" t="s">
        <v>761</v>
      </c>
      <c r="AB271" s="26" t="s">
        <v>542</v>
      </c>
      <c r="AC271" s="26" t="s">
        <v>977</v>
      </c>
      <c r="AD271" s="26" t="s">
        <v>978</v>
      </c>
      <c r="AE271" s="26" t="s">
        <v>1455</v>
      </c>
      <c r="AF271" s="26" t="s">
        <v>1456</v>
      </c>
      <c r="AG271" s="26" t="s">
        <v>4255</v>
      </c>
      <c r="AH271" s="26" t="s">
        <v>2255</v>
      </c>
      <c r="AI271" s="26" t="s">
        <v>5258</v>
      </c>
      <c r="AJ271" s="26" t="s">
        <v>1277</v>
      </c>
      <c r="AK271" s="26" t="s">
        <v>1275</v>
      </c>
      <c r="AL271" s="26" t="s">
        <v>4385</v>
      </c>
      <c r="AM271" s="26" t="s">
        <v>5259</v>
      </c>
      <c r="AN271" s="26" t="s">
        <v>1279</v>
      </c>
      <c r="AO271" s="26" t="s">
        <v>1157</v>
      </c>
      <c r="AP271" s="26" t="s">
        <v>713</v>
      </c>
      <c r="AQ271" s="26" t="s">
        <v>5254</v>
      </c>
      <c r="AR271" s="26" t="s">
        <v>1206</v>
      </c>
      <c r="AS271" s="26" t="s">
        <v>5260</v>
      </c>
      <c r="AT271" s="26" t="s">
        <v>5261</v>
      </c>
      <c r="AU271" s="26" t="s">
        <v>5262</v>
      </c>
      <c r="AV271" s="26" t="s">
        <v>5263</v>
      </c>
      <c r="AW271" s="26" t="s">
        <v>720</v>
      </c>
      <c r="AX271" s="26" t="s">
        <v>720</v>
      </c>
    </row>
    <row r="272" spans="1:50" x14ac:dyDescent="0.25">
      <c r="A272" s="26" t="s">
        <v>5264</v>
      </c>
      <c r="B272" s="26" t="s">
        <v>682</v>
      </c>
      <c r="C272" s="26" t="s">
        <v>5265</v>
      </c>
      <c r="D272" s="26" t="s">
        <v>276</v>
      </c>
      <c r="E272" s="26" t="s">
        <v>276</v>
      </c>
      <c r="F272" s="26" t="s">
        <v>638</v>
      </c>
      <c r="H272" s="26" t="s">
        <v>2691</v>
      </c>
      <c r="I272" s="26" t="s">
        <v>7</v>
      </c>
      <c r="J272" s="26" t="s">
        <v>2933</v>
      </c>
      <c r="K272" s="26" t="s">
        <v>690</v>
      </c>
      <c r="L272" s="26" t="s">
        <v>682</v>
      </c>
      <c r="M272" s="26" t="s">
        <v>9</v>
      </c>
      <c r="N272" s="26" t="s">
        <v>5266</v>
      </c>
      <c r="O272" s="26" t="s">
        <v>5267</v>
      </c>
      <c r="P272" s="26" t="s">
        <v>5267</v>
      </c>
      <c r="Q272" s="26" t="s">
        <v>5268</v>
      </c>
      <c r="R272" s="26" t="s">
        <v>695</v>
      </c>
      <c r="S272" s="26" t="s">
        <v>277</v>
      </c>
      <c r="T272" s="26" t="s">
        <v>5269</v>
      </c>
      <c r="U272" s="26" t="s">
        <v>10</v>
      </c>
      <c r="V272" s="26" t="s">
        <v>5270</v>
      </c>
      <c r="W272" s="26" t="s">
        <v>973</v>
      </c>
      <c r="X272" s="26" t="s">
        <v>5271</v>
      </c>
      <c r="Y272" s="26" t="s">
        <v>2716</v>
      </c>
      <c r="Z272" s="26" t="s">
        <v>201</v>
      </c>
      <c r="AA272" s="26" t="s">
        <v>761</v>
      </c>
      <c r="AB272" s="26" t="s">
        <v>542</v>
      </c>
      <c r="AC272" s="26" t="s">
        <v>4289</v>
      </c>
      <c r="AD272" s="26" t="s">
        <v>4290</v>
      </c>
      <c r="AE272" s="26" t="s">
        <v>977</v>
      </c>
      <c r="AF272" s="26" t="s">
        <v>3199</v>
      </c>
      <c r="AG272" s="26" t="s">
        <v>3199</v>
      </c>
      <c r="AH272" s="26" t="s">
        <v>3315</v>
      </c>
      <c r="AI272" s="26" t="s">
        <v>5272</v>
      </c>
      <c r="AJ272" s="26" t="s">
        <v>1277</v>
      </c>
      <c r="AK272" s="26" t="s">
        <v>1275</v>
      </c>
      <c r="AL272" s="26" t="s">
        <v>3317</v>
      </c>
      <c r="AM272" s="26" t="s">
        <v>5273</v>
      </c>
      <c r="AN272" s="26" t="s">
        <v>1279</v>
      </c>
      <c r="AO272" s="26" t="s">
        <v>1157</v>
      </c>
      <c r="AP272" s="26" t="s">
        <v>713</v>
      </c>
      <c r="AR272" s="26" t="s">
        <v>1206</v>
      </c>
      <c r="AS272" s="26" t="s">
        <v>5274</v>
      </c>
      <c r="AT272" s="26" t="s">
        <v>5275</v>
      </c>
      <c r="AU272" s="26" t="s">
        <v>5276</v>
      </c>
      <c r="AV272" s="26" t="s">
        <v>5277</v>
      </c>
      <c r="AW272" s="26" t="s">
        <v>720</v>
      </c>
      <c r="AX272" s="26" t="s">
        <v>720</v>
      </c>
    </row>
    <row r="273" spans="1:50" x14ac:dyDescent="0.25">
      <c r="A273" s="26" t="s">
        <v>5278</v>
      </c>
      <c r="B273" s="26" t="s">
        <v>682</v>
      </c>
      <c r="C273" s="26" t="s">
        <v>5279</v>
      </c>
      <c r="D273" s="26" t="s">
        <v>5280</v>
      </c>
      <c r="E273" s="26" t="s">
        <v>5280</v>
      </c>
      <c r="F273" s="26" t="s">
        <v>638</v>
      </c>
      <c r="H273" s="26" t="s">
        <v>4079</v>
      </c>
      <c r="I273" s="26" t="s">
        <v>5281</v>
      </c>
      <c r="J273" s="26" t="s">
        <v>3289</v>
      </c>
      <c r="K273" s="26" t="s">
        <v>690</v>
      </c>
      <c r="L273" s="26" t="s">
        <v>682</v>
      </c>
      <c r="M273" s="26" t="s">
        <v>33</v>
      </c>
      <c r="N273" s="26" t="s">
        <v>5282</v>
      </c>
      <c r="O273" s="26" t="s">
        <v>5283</v>
      </c>
      <c r="P273" s="26" t="s">
        <v>5283</v>
      </c>
      <c r="Q273" s="26" t="s">
        <v>5284</v>
      </c>
      <c r="R273" s="26" t="s">
        <v>695</v>
      </c>
      <c r="S273" s="26" t="s">
        <v>5285</v>
      </c>
      <c r="T273" s="26" t="s">
        <v>5286</v>
      </c>
      <c r="U273" s="26" t="s">
        <v>5287</v>
      </c>
      <c r="V273" s="26" t="s">
        <v>3294</v>
      </c>
      <c r="W273" s="26" t="s">
        <v>973</v>
      </c>
      <c r="X273" s="26" t="s">
        <v>1686</v>
      </c>
      <c r="Y273" s="26" t="s">
        <v>2716</v>
      </c>
      <c r="Z273" s="26" t="s">
        <v>201</v>
      </c>
      <c r="AA273" s="26" t="s">
        <v>761</v>
      </c>
      <c r="AB273" s="26" t="s">
        <v>542</v>
      </c>
      <c r="AC273" s="26" t="s">
        <v>4289</v>
      </c>
      <c r="AD273" s="26" t="s">
        <v>4290</v>
      </c>
      <c r="AE273" s="26" t="s">
        <v>977</v>
      </c>
      <c r="AF273" s="26" t="s">
        <v>3199</v>
      </c>
      <c r="AG273" s="26" t="s">
        <v>3199</v>
      </c>
      <c r="AH273" s="26" t="s">
        <v>3296</v>
      </c>
      <c r="AI273" s="26" t="s">
        <v>5288</v>
      </c>
      <c r="AJ273" s="26" t="s">
        <v>1413</v>
      </c>
      <c r="AK273" s="26" t="s">
        <v>1411</v>
      </c>
      <c r="AL273" s="26" t="s">
        <v>3298</v>
      </c>
      <c r="AM273" s="26" t="s">
        <v>5289</v>
      </c>
      <c r="AN273" s="26" t="s">
        <v>1415</v>
      </c>
      <c r="AO273" s="26" t="s">
        <v>1157</v>
      </c>
      <c r="AP273" s="26" t="s">
        <v>713</v>
      </c>
      <c r="AQ273" s="26" t="s">
        <v>5285</v>
      </c>
      <c r="AR273" s="26" t="s">
        <v>1206</v>
      </c>
      <c r="AS273" s="26" t="s">
        <v>5290</v>
      </c>
      <c r="AT273" s="26" t="s">
        <v>5291</v>
      </c>
      <c r="AU273" s="26" t="s">
        <v>5292</v>
      </c>
      <c r="AV273" s="26" t="s">
        <v>5293</v>
      </c>
      <c r="AW273" s="26" t="s">
        <v>720</v>
      </c>
      <c r="AX273" s="26" t="s">
        <v>720</v>
      </c>
    </row>
    <row r="274" spans="1:50" x14ac:dyDescent="0.25">
      <c r="A274" s="26" t="s">
        <v>5294</v>
      </c>
      <c r="B274" s="26" t="s">
        <v>682</v>
      </c>
      <c r="C274" s="26" t="s">
        <v>5295</v>
      </c>
      <c r="D274" s="26" t="s">
        <v>488</v>
      </c>
      <c r="E274" s="26" t="s">
        <v>488</v>
      </c>
      <c r="F274" s="26" t="s">
        <v>638</v>
      </c>
      <c r="H274" s="26" t="s">
        <v>1190</v>
      </c>
      <c r="I274" s="26" t="s">
        <v>5296</v>
      </c>
      <c r="J274" s="26" t="s">
        <v>1265</v>
      </c>
      <c r="K274" s="26" t="s">
        <v>690</v>
      </c>
      <c r="L274" s="26" t="s">
        <v>682</v>
      </c>
      <c r="M274" s="26" t="s">
        <v>38</v>
      </c>
      <c r="N274" s="26" t="s">
        <v>5297</v>
      </c>
      <c r="O274" s="26" t="s">
        <v>5298</v>
      </c>
      <c r="P274" s="26" t="s">
        <v>5298</v>
      </c>
      <c r="Q274" s="26" t="s">
        <v>5299</v>
      </c>
      <c r="R274" s="26" t="s">
        <v>695</v>
      </c>
      <c r="S274" s="26" t="s">
        <v>489</v>
      </c>
      <c r="T274" s="26" t="s">
        <v>5300</v>
      </c>
      <c r="U274" s="26" t="s">
        <v>229</v>
      </c>
      <c r="V274" s="26" t="s">
        <v>5301</v>
      </c>
      <c r="W274" s="26" t="s">
        <v>973</v>
      </c>
      <c r="X274" s="26" t="s">
        <v>1077</v>
      </c>
      <c r="Y274" s="26" t="s">
        <v>2716</v>
      </c>
      <c r="Z274" s="26" t="s">
        <v>201</v>
      </c>
      <c r="AA274" s="26" t="s">
        <v>761</v>
      </c>
      <c r="AB274" s="26" t="s">
        <v>542</v>
      </c>
      <c r="AC274" s="26" t="s">
        <v>4289</v>
      </c>
      <c r="AD274" s="26" t="s">
        <v>4290</v>
      </c>
      <c r="AE274" s="26" t="s">
        <v>977</v>
      </c>
      <c r="AF274" s="26" t="s">
        <v>3199</v>
      </c>
      <c r="AG274" s="26" t="s">
        <v>3199</v>
      </c>
      <c r="AH274" s="26" t="s">
        <v>3200</v>
      </c>
      <c r="AI274" s="26" t="s">
        <v>5302</v>
      </c>
      <c r="AJ274" s="26" t="s">
        <v>1413</v>
      </c>
      <c r="AK274" s="26" t="s">
        <v>1411</v>
      </c>
      <c r="AL274" s="26" t="s">
        <v>3202</v>
      </c>
      <c r="AM274" s="26" t="s">
        <v>5303</v>
      </c>
      <c r="AN274" s="26" t="s">
        <v>1415</v>
      </c>
      <c r="AO274" s="26" t="s">
        <v>1157</v>
      </c>
      <c r="AP274" s="26" t="s">
        <v>713</v>
      </c>
      <c r="AR274" s="26" t="s">
        <v>1206</v>
      </c>
      <c r="AS274" s="26" t="s">
        <v>5304</v>
      </c>
      <c r="AT274" s="26" t="s">
        <v>5305</v>
      </c>
      <c r="AU274" s="26" t="s">
        <v>5306</v>
      </c>
      <c r="AV274" s="26" t="s">
        <v>5307</v>
      </c>
      <c r="AW274" s="26" t="s">
        <v>720</v>
      </c>
      <c r="AX274" s="26" t="s">
        <v>720</v>
      </c>
    </row>
    <row r="275" spans="1:50" x14ac:dyDescent="0.25">
      <c r="A275" s="26" t="s">
        <v>5308</v>
      </c>
      <c r="B275" s="26" t="s">
        <v>682</v>
      </c>
      <c r="C275" s="26" t="s">
        <v>5309</v>
      </c>
      <c r="D275" s="26" t="s">
        <v>5310</v>
      </c>
      <c r="E275" s="26" t="s">
        <v>5310</v>
      </c>
      <c r="F275" s="26" t="s">
        <v>5311</v>
      </c>
      <c r="H275" s="26" t="s">
        <v>776</v>
      </c>
      <c r="I275" s="26" t="s">
        <v>5312</v>
      </c>
      <c r="J275" s="26" t="s">
        <v>1515</v>
      </c>
      <c r="K275" s="26" t="s">
        <v>690</v>
      </c>
      <c r="L275" s="26" t="s">
        <v>682</v>
      </c>
      <c r="M275" s="26" t="s">
        <v>1875</v>
      </c>
      <c r="N275" s="26" t="s">
        <v>5313</v>
      </c>
      <c r="O275" s="26" t="s">
        <v>5314</v>
      </c>
      <c r="P275" s="26" t="s">
        <v>5314</v>
      </c>
      <c r="Q275" s="26" t="s">
        <v>5315</v>
      </c>
      <c r="R275" s="26" t="s">
        <v>695</v>
      </c>
      <c r="S275" s="26" t="s">
        <v>5316</v>
      </c>
      <c r="T275" s="26" t="s">
        <v>5317</v>
      </c>
      <c r="U275" s="26" t="s">
        <v>5318</v>
      </c>
      <c r="V275" s="26" t="s">
        <v>5319</v>
      </c>
      <c r="W275" s="26" t="s">
        <v>973</v>
      </c>
      <c r="X275" s="26" t="s">
        <v>841</v>
      </c>
      <c r="Y275" s="26" t="s">
        <v>1150</v>
      </c>
      <c r="Z275" s="26" t="s">
        <v>546</v>
      </c>
      <c r="AA275" s="26" t="s">
        <v>761</v>
      </c>
      <c r="AB275" s="26" t="s">
        <v>761</v>
      </c>
      <c r="AC275" s="26" t="s">
        <v>977</v>
      </c>
      <c r="AD275" s="26" t="s">
        <v>978</v>
      </c>
      <c r="AE275" s="26" t="s">
        <v>2198</v>
      </c>
      <c r="AF275" s="26" t="s">
        <v>2199</v>
      </c>
      <c r="AG275" s="26" t="s">
        <v>5320</v>
      </c>
      <c r="AH275" s="26" t="s">
        <v>980</v>
      </c>
      <c r="AI275" s="26" t="s">
        <v>1617</v>
      </c>
      <c r="AJ275" s="26" t="s">
        <v>951</v>
      </c>
      <c r="AK275" s="26" t="s">
        <v>949</v>
      </c>
      <c r="AL275" s="26" t="s">
        <v>5321</v>
      </c>
      <c r="AM275" s="26" t="s">
        <v>5322</v>
      </c>
      <c r="AN275" s="26" t="s">
        <v>953</v>
      </c>
      <c r="AO275" s="26" t="s">
        <v>954</v>
      </c>
      <c r="AP275" s="26" t="s">
        <v>713</v>
      </c>
      <c r="AQ275" s="26" t="s">
        <v>5316</v>
      </c>
      <c r="AR275" s="26" t="s">
        <v>741</v>
      </c>
      <c r="AS275" s="26" t="s">
        <v>5323</v>
      </c>
      <c r="AT275" s="26" t="s">
        <v>5324</v>
      </c>
      <c r="AU275" s="26" t="s">
        <v>5325</v>
      </c>
      <c r="AV275" s="26" t="s">
        <v>5326</v>
      </c>
      <c r="AW275" s="26" t="s">
        <v>720</v>
      </c>
      <c r="AX275" s="26" t="s">
        <v>720</v>
      </c>
    </row>
    <row r="276" spans="1:50" x14ac:dyDescent="0.25">
      <c r="A276" s="26" t="s">
        <v>5327</v>
      </c>
      <c r="B276" s="26" t="s">
        <v>682</v>
      </c>
      <c r="C276" s="26" t="s">
        <v>5328</v>
      </c>
      <c r="D276" s="26" t="s">
        <v>5329</v>
      </c>
      <c r="E276" s="26" t="s">
        <v>5329</v>
      </c>
      <c r="F276" s="26" t="s">
        <v>5330</v>
      </c>
      <c r="H276" s="26" t="s">
        <v>5331</v>
      </c>
      <c r="I276" s="26" t="s">
        <v>5332</v>
      </c>
      <c r="J276" s="26" t="s">
        <v>2046</v>
      </c>
      <c r="K276" s="26" t="s">
        <v>690</v>
      </c>
      <c r="L276" s="26" t="s">
        <v>682</v>
      </c>
      <c r="M276" s="26" t="s">
        <v>14</v>
      </c>
      <c r="N276" s="26" t="s">
        <v>5333</v>
      </c>
      <c r="O276" s="26" t="s">
        <v>5334</v>
      </c>
      <c r="P276" s="26" t="s">
        <v>5334</v>
      </c>
      <c r="Q276" s="26" t="s">
        <v>5335</v>
      </c>
      <c r="R276" s="26" t="s">
        <v>695</v>
      </c>
      <c r="S276" s="26" t="s">
        <v>5336</v>
      </c>
      <c r="T276" s="26" t="s">
        <v>5337</v>
      </c>
      <c r="U276" s="26" t="s">
        <v>5338</v>
      </c>
      <c r="V276" s="26" t="s">
        <v>5339</v>
      </c>
      <c r="W276" s="26" t="s">
        <v>973</v>
      </c>
      <c r="X276" s="26" t="s">
        <v>1986</v>
      </c>
      <c r="Y276" s="26" t="s">
        <v>1150</v>
      </c>
      <c r="Z276" s="26" t="s">
        <v>546</v>
      </c>
      <c r="AA276" s="26" t="s">
        <v>761</v>
      </c>
      <c r="AB276" s="26" t="s">
        <v>761</v>
      </c>
      <c r="AC276" s="26" t="s">
        <v>977</v>
      </c>
      <c r="AD276" s="26" t="s">
        <v>978</v>
      </c>
      <c r="AE276" s="26" t="s">
        <v>2198</v>
      </c>
      <c r="AF276" s="26" t="s">
        <v>2199</v>
      </c>
      <c r="AG276" s="26" t="s">
        <v>5320</v>
      </c>
      <c r="AH276" s="26" t="s">
        <v>980</v>
      </c>
      <c r="AI276" s="26" t="s">
        <v>1617</v>
      </c>
      <c r="AJ276" s="26" t="s">
        <v>951</v>
      </c>
      <c r="AK276" s="26" t="s">
        <v>949</v>
      </c>
      <c r="AL276" s="26" t="s">
        <v>5321</v>
      </c>
      <c r="AM276" s="26" t="s">
        <v>5322</v>
      </c>
      <c r="AN276" s="26" t="s">
        <v>953</v>
      </c>
      <c r="AO276" s="26" t="s">
        <v>954</v>
      </c>
      <c r="AP276" s="26" t="s">
        <v>713</v>
      </c>
      <c r="AR276" s="26" t="s">
        <v>741</v>
      </c>
      <c r="AS276" s="26" t="s">
        <v>5340</v>
      </c>
      <c r="AT276" s="26" t="s">
        <v>5341</v>
      </c>
      <c r="AU276" s="26" t="s">
        <v>5342</v>
      </c>
      <c r="AV276" s="26" t="s">
        <v>5343</v>
      </c>
      <c r="AW276" s="26" t="s">
        <v>720</v>
      </c>
      <c r="AX276" s="26" t="s">
        <v>720</v>
      </c>
    </row>
    <row r="277" spans="1:50" x14ac:dyDescent="0.25">
      <c r="A277" s="26" t="s">
        <v>5344</v>
      </c>
      <c r="B277" s="26" t="s">
        <v>682</v>
      </c>
      <c r="C277" s="26" t="s">
        <v>5345</v>
      </c>
      <c r="D277" s="26" t="s">
        <v>5346</v>
      </c>
      <c r="E277" s="26" t="s">
        <v>5346</v>
      </c>
      <c r="F277" s="26" t="s">
        <v>5347</v>
      </c>
      <c r="H277" s="26" t="s">
        <v>1068</v>
      </c>
      <c r="I277" s="26" t="s">
        <v>5348</v>
      </c>
      <c r="J277" s="26" t="s">
        <v>1116</v>
      </c>
      <c r="K277" s="26" t="s">
        <v>779</v>
      </c>
      <c r="L277" s="26" t="s">
        <v>682</v>
      </c>
      <c r="M277" s="26" t="s">
        <v>14</v>
      </c>
      <c r="N277" s="26" t="s">
        <v>5349</v>
      </c>
      <c r="O277" s="26" t="s">
        <v>5350</v>
      </c>
      <c r="P277" s="26" t="s">
        <v>5350</v>
      </c>
      <c r="Q277" s="26" t="s">
        <v>5351</v>
      </c>
      <c r="R277" s="26" t="s">
        <v>695</v>
      </c>
      <c r="S277" s="26" t="s">
        <v>5352</v>
      </c>
      <c r="T277" s="26" t="s">
        <v>5353</v>
      </c>
      <c r="U277" s="26" t="s">
        <v>5354</v>
      </c>
      <c r="V277" s="26" t="s">
        <v>1025</v>
      </c>
      <c r="W277" s="26" t="s">
        <v>973</v>
      </c>
      <c r="X277" s="26" t="s">
        <v>4847</v>
      </c>
      <c r="Y277" s="26" t="s">
        <v>1150</v>
      </c>
      <c r="Z277" s="26" t="s">
        <v>546</v>
      </c>
      <c r="AA277" s="26" t="s">
        <v>761</v>
      </c>
      <c r="AB277" s="26" t="s">
        <v>761</v>
      </c>
      <c r="AC277" s="26" t="s">
        <v>977</v>
      </c>
      <c r="AD277" s="26" t="s">
        <v>978</v>
      </c>
      <c r="AE277" s="26" t="s">
        <v>2198</v>
      </c>
      <c r="AF277" s="26" t="s">
        <v>2199</v>
      </c>
      <c r="AG277" s="26" t="s">
        <v>5320</v>
      </c>
      <c r="AH277" s="26" t="s">
        <v>980</v>
      </c>
      <c r="AI277" s="26" t="s">
        <v>1617</v>
      </c>
      <c r="AJ277" s="26" t="s">
        <v>951</v>
      </c>
      <c r="AK277" s="26" t="s">
        <v>949</v>
      </c>
      <c r="AL277" s="26" t="s">
        <v>5321</v>
      </c>
      <c r="AM277" s="26" t="s">
        <v>5322</v>
      </c>
      <c r="AN277" s="26" t="s">
        <v>953</v>
      </c>
      <c r="AO277" s="26" t="s">
        <v>954</v>
      </c>
      <c r="AP277" s="26" t="s">
        <v>713</v>
      </c>
      <c r="AQ277" s="26" t="s">
        <v>5352</v>
      </c>
      <c r="AR277" s="26" t="s">
        <v>741</v>
      </c>
      <c r="AS277" s="26" t="s">
        <v>5355</v>
      </c>
      <c r="AT277" s="26" t="s">
        <v>5356</v>
      </c>
      <c r="AU277" s="26" t="s">
        <v>5357</v>
      </c>
      <c r="AV277" s="26" t="s">
        <v>5358</v>
      </c>
      <c r="AW277" s="26" t="s">
        <v>720</v>
      </c>
      <c r="AX277" s="26" t="s">
        <v>720</v>
      </c>
    </row>
    <row r="278" spans="1:50" x14ac:dyDescent="0.25">
      <c r="A278" s="26" t="s">
        <v>5359</v>
      </c>
      <c r="B278" s="26" t="s">
        <v>682</v>
      </c>
      <c r="C278" s="26" t="s">
        <v>5360</v>
      </c>
      <c r="D278" s="26" t="s">
        <v>5361</v>
      </c>
      <c r="E278" s="26" t="s">
        <v>5361</v>
      </c>
      <c r="F278" s="26" t="s">
        <v>5362</v>
      </c>
      <c r="H278" s="26" t="s">
        <v>1445</v>
      </c>
      <c r="I278" s="26" t="s">
        <v>5363</v>
      </c>
      <c r="J278" s="26" t="s">
        <v>2101</v>
      </c>
      <c r="K278" s="26" t="s">
        <v>779</v>
      </c>
      <c r="L278" s="26" t="s">
        <v>682</v>
      </c>
      <c r="M278" s="26" t="s">
        <v>14</v>
      </c>
      <c r="N278" s="26" t="s">
        <v>5364</v>
      </c>
      <c r="O278" s="26" t="s">
        <v>5365</v>
      </c>
      <c r="P278" s="26" t="s">
        <v>5365</v>
      </c>
      <c r="Q278" s="26" t="s">
        <v>5366</v>
      </c>
      <c r="R278" s="26" t="s">
        <v>695</v>
      </c>
      <c r="S278" s="26" t="s">
        <v>5367</v>
      </c>
      <c r="T278" s="26" t="s">
        <v>5368</v>
      </c>
      <c r="U278" s="26" t="s">
        <v>5369</v>
      </c>
      <c r="V278" s="26" t="s">
        <v>3890</v>
      </c>
      <c r="W278" s="26" t="s">
        <v>973</v>
      </c>
      <c r="X278" s="26" t="s">
        <v>1952</v>
      </c>
      <c r="Y278" s="26" t="s">
        <v>2438</v>
      </c>
      <c r="Z278" s="26" t="s">
        <v>197</v>
      </c>
      <c r="AA278" s="26" t="s">
        <v>761</v>
      </c>
      <c r="AB278" s="26" t="s">
        <v>761</v>
      </c>
      <c r="AC278" s="26" t="s">
        <v>977</v>
      </c>
      <c r="AD278" s="26" t="s">
        <v>978</v>
      </c>
      <c r="AE278" s="26" t="s">
        <v>2198</v>
      </c>
      <c r="AF278" s="26" t="s">
        <v>2199</v>
      </c>
      <c r="AG278" s="26" t="s">
        <v>5320</v>
      </c>
      <c r="AH278" s="26" t="s">
        <v>980</v>
      </c>
      <c r="AI278" s="26" t="s">
        <v>1617</v>
      </c>
      <c r="AJ278" s="26" t="s">
        <v>951</v>
      </c>
      <c r="AK278" s="26" t="s">
        <v>949</v>
      </c>
      <c r="AL278" s="26" t="s">
        <v>5321</v>
      </c>
      <c r="AM278" s="26" t="s">
        <v>5322</v>
      </c>
      <c r="AN278" s="26" t="s">
        <v>953</v>
      </c>
      <c r="AO278" s="26" t="s">
        <v>954</v>
      </c>
      <c r="AP278" s="26" t="s">
        <v>713</v>
      </c>
      <c r="AQ278" s="26" t="s">
        <v>5370</v>
      </c>
      <c r="AR278" s="26" t="s">
        <v>1206</v>
      </c>
      <c r="AS278" s="26" t="s">
        <v>5371</v>
      </c>
      <c r="AT278" s="26" t="s">
        <v>5372</v>
      </c>
      <c r="AU278" s="26" t="s">
        <v>5373</v>
      </c>
      <c r="AV278" s="26" t="s">
        <v>5374</v>
      </c>
      <c r="AW278" s="26" t="s">
        <v>720</v>
      </c>
      <c r="AX278" s="26" t="s">
        <v>720</v>
      </c>
    </row>
    <row r="279" spans="1:50" x14ac:dyDescent="0.25">
      <c r="A279" s="26" t="s">
        <v>5375</v>
      </c>
      <c r="B279" s="26" t="s">
        <v>682</v>
      </c>
      <c r="C279" s="26" t="s">
        <v>5376</v>
      </c>
      <c r="D279" s="26" t="s">
        <v>5377</v>
      </c>
      <c r="E279" s="26" t="s">
        <v>5377</v>
      </c>
      <c r="F279" s="26" t="s">
        <v>5378</v>
      </c>
      <c r="H279" s="26" t="s">
        <v>1445</v>
      </c>
      <c r="I279" s="26" t="s">
        <v>5379</v>
      </c>
      <c r="J279" s="26" t="s">
        <v>964</v>
      </c>
      <c r="K279" s="26" t="s">
        <v>690</v>
      </c>
      <c r="L279" s="26" t="s">
        <v>682</v>
      </c>
      <c r="M279" s="26" t="s">
        <v>5380</v>
      </c>
      <c r="N279" s="26" t="s">
        <v>5381</v>
      </c>
      <c r="O279" s="26" t="s">
        <v>5382</v>
      </c>
      <c r="P279" s="26" t="s">
        <v>5382</v>
      </c>
      <c r="Q279" s="26" t="s">
        <v>5383</v>
      </c>
      <c r="R279" s="26" t="s">
        <v>695</v>
      </c>
      <c r="S279" s="26" t="s">
        <v>5384</v>
      </c>
      <c r="T279" s="26" t="s">
        <v>5385</v>
      </c>
      <c r="U279" s="26" t="s">
        <v>5386</v>
      </c>
      <c r="V279" s="26" t="s">
        <v>1594</v>
      </c>
      <c r="W279" s="26" t="s">
        <v>973</v>
      </c>
      <c r="X279" s="26" t="s">
        <v>2160</v>
      </c>
      <c r="Y279" s="26" t="s">
        <v>2438</v>
      </c>
      <c r="Z279" s="26" t="s">
        <v>197</v>
      </c>
      <c r="AA279" s="26" t="s">
        <v>761</v>
      </c>
      <c r="AB279" s="26" t="s">
        <v>761</v>
      </c>
      <c r="AC279" s="26" t="s">
        <v>977</v>
      </c>
      <c r="AD279" s="26" t="s">
        <v>978</v>
      </c>
      <c r="AE279" s="26" t="s">
        <v>2198</v>
      </c>
      <c r="AF279" s="26" t="s">
        <v>2199</v>
      </c>
      <c r="AG279" s="26" t="s">
        <v>5320</v>
      </c>
      <c r="AH279" s="26" t="s">
        <v>980</v>
      </c>
      <c r="AI279" s="26" t="s">
        <v>1617</v>
      </c>
      <c r="AJ279" s="26" t="s">
        <v>951</v>
      </c>
      <c r="AK279" s="26" t="s">
        <v>949</v>
      </c>
      <c r="AL279" s="26" t="s">
        <v>5321</v>
      </c>
      <c r="AM279" s="26" t="s">
        <v>5322</v>
      </c>
      <c r="AN279" s="26" t="s">
        <v>953</v>
      </c>
      <c r="AO279" s="26" t="s">
        <v>954</v>
      </c>
      <c r="AP279" s="26" t="s">
        <v>713</v>
      </c>
      <c r="AQ279" s="26" t="s">
        <v>5384</v>
      </c>
      <c r="AR279" s="26" t="s">
        <v>1206</v>
      </c>
      <c r="AS279" s="26" t="s">
        <v>5387</v>
      </c>
      <c r="AT279" s="26" t="s">
        <v>5388</v>
      </c>
      <c r="AU279" s="26" t="s">
        <v>5389</v>
      </c>
      <c r="AV279" s="26" t="s">
        <v>5390</v>
      </c>
      <c r="AW279" s="26" t="s">
        <v>720</v>
      </c>
      <c r="AX279" s="26" t="s">
        <v>720</v>
      </c>
    </row>
    <row r="280" spans="1:50" x14ac:dyDescent="0.25">
      <c r="A280" s="26" t="s">
        <v>5391</v>
      </c>
      <c r="B280" s="26" t="s">
        <v>682</v>
      </c>
      <c r="C280" s="26" t="s">
        <v>5392</v>
      </c>
      <c r="D280" s="26" t="s">
        <v>5393</v>
      </c>
      <c r="E280" s="26" t="s">
        <v>5393</v>
      </c>
      <c r="F280" s="26" t="s">
        <v>5394</v>
      </c>
      <c r="H280" s="26" t="s">
        <v>1445</v>
      </c>
      <c r="I280" s="26" t="s">
        <v>5395</v>
      </c>
      <c r="J280" s="26" t="s">
        <v>964</v>
      </c>
      <c r="K280" s="26" t="s">
        <v>779</v>
      </c>
      <c r="L280" s="26" t="s">
        <v>682</v>
      </c>
      <c r="M280" s="26" t="s">
        <v>14</v>
      </c>
      <c r="N280" s="26" t="s">
        <v>5396</v>
      </c>
      <c r="O280" s="26" t="s">
        <v>5397</v>
      </c>
      <c r="P280" s="26" t="s">
        <v>5397</v>
      </c>
      <c r="Q280" s="26" t="s">
        <v>5398</v>
      </c>
      <c r="R280" s="26" t="s">
        <v>695</v>
      </c>
      <c r="S280" s="26" t="s">
        <v>5399</v>
      </c>
      <c r="T280" s="26" t="s">
        <v>5400</v>
      </c>
      <c r="U280" s="26" t="s">
        <v>5401</v>
      </c>
      <c r="V280" s="26" t="s">
        <v>1594</v>
      </c>
      <c r="W280" s="26" t="s">
        <v>973</v>
      </c>
      <c r="X280" s="26" t="s">
        <v>5402</v>
      </c>
      <c r="Y280" s="26" t="s">
        <v>2438</v>
      </c>
      <c r="Z280" s="26" t="s">
        <v>197</v>
      </c>
      <c r="AA280" s="26" t="s">
        <v>761</v>
      </c>
      <c r="AB280" s="26" t="s">
        <v>761</v>
      </c>
      <c r="AC280" s="26" t="s">
        <v>977</v>
      </c>
      <c r="AD280" s="26" t="s">
        <v>978</v>
      </c>
      <c r="AE280" s="26" t="s">
        <v>2198</v>
      </c>
      <c r="AF280" s="26" t="s">
        <v>2199</v>
      </c>
      <c r="AG280" s="26" t="s">
        <v>5320</v>
      </c>
      <c r="AH280" s="26" t="s">
        <v>980</v>
      </c>
      <c r="AI280" s="26" t="s">
        <v>1617</v>
      </c>
      <c r="AJ280" s="26" t="s">
        <v>951</v>
      </c>
      <c r="AK280" s="26" t="s">
        <v>949</v>
      </c>
      <c r="AL280" s="26" t="s">
        <v>5321</v>
      </c>
      <c r="AM280" s="26" t="s">
        <v>5322</v>
      </c>
      <c r="AN280" s="26" t="s">
        <v>953</v>
      </c>
      <c r="AO280" s="26" t="s">
        <v>954</v>
      </c>
      <c r="AP280" s="26" t="s">
        <v>713</v>
      </c>
      <c r="AQ280" s="26" t="s">
        <v>5399</v>
      </c>
      <c r="AR280" s="26" t="s">
        <v>1206</v>
      </c>
      <c r="AS280" s="26" t="s">
        <v>5403</v>
      </c>
      <c r="AT280" s="26" t="s">
        <v>5404</v>
      </c>
      <c r="AU280" s="26" t="s">
        <v>5405</v>
      </c>
      <c r="AV280" s="26" t="s">
        <v>5406</v>
      </c>
      <c r="AW280" s="26" t="s">
        <v>720</v>
      </c>
      <c r="AX280" s="26" t="s">
        <v>720</v>
      </c>
    </row>
    <row r="281" spans="1:50" x14ac:dyDescent="0.25">
      <c r="A281" s="26" t="s">
        <v>5407</v>
      </c>
      <c r="B281" s="26" t="s">
        <v>682</v>
      </c>
      <c r="C281" s="26" t="s">
        <v>5408</v>
      </c>
      <c r="D281" s="26" t="s">
        <v>5409</v>
      </c>
      <c r="E281" s="26" t="s">
        <v>5409</v>
      </c>
      <c r="F281" s="26" t="s">
        <v>5410</v>
      </c>
      <c r="H281" s="26" t="s">
        <v>1445</v>
      </c>
      <c r="I281" s="26" t="s">
        <v>5411</v>
      </c>
      <c r="J281" s="26" t="s">
        <v>939</v>
      </c>
      <c r="K281" s="26" t="s">
        <v>779</v>
      </c>
      <c r="L281" s="26" t="s">
        <v>682</v>
      </c>
      <c r="M281" s="26" t="s">
        <v>14</v>
      </c>
      <c r="N281" s="26" t="s">
        <v>5412</v>
      </c>
      <c r="O281" s="26" t="s">
        <v>5413</v>
      </c>
      <c r="P281" s="26" t="s">
        <v>5413</v>
      </c>
      <c r="Q281" s="26" t="s">
        <v>5414</v>
      </c>
      <c r="R281" s="26" t="s">
        <v>695</v>
      </c>
      <c r="S281" s="26" t="s">
        <v>5415</v>
      </c>
      <c r="T281" s="26" t="s">
        <v>5416</v>
      </c>
      <c r="U281" s="26" t="s">
        <v>5417</v>
      </c>
      <c r="V281" s="26" t="s">
        <v>1614</v>
      </c>
      <c r="W281" s="26" t="s">
        <v>973</v>
      </c>
      <c r="X281" s="26" t="s">
        <v>3277</v>
      </c>
      <c r="Y281" s="26" t="s">
        <v>2438</v>
      </c>
      <c r="Z281" s="26" t="s">
        <v>197</v>
      </c>
      <c r="AA281" s="26" t="s">
        <v>761</v>
      </c>
      <c r="AB281" s="26" t="s">
        <v>761</v>
      </c>
      <c r="AC281" s="26" t="s">
        <v>977</v>
      </c>
      <c r="AD281" s="26" t="s">
        <v>978</v>
      </c>
      <c r="AE281" s="26" t="s">
        <v>2198</v>
      </c>
      <c r="AF281" s="26" t="s">
        <v>2199</v>
      </c>
      <c r="AG281" s="26" t="s">
        <v>5320</v>
      </c>
      <c r="AH281" s="26" t="s">
        <v>980</v>
      </c>
      <c r="AI281" s="26" t="s">
        <v>1617</v>
      </c>
      <c r="AJ281" s="26" t="s">
        <v>951</v>
      </c>
      <c r="AK281" s="26" t="s">
        <v>949</v>
      </c>
      <c r="AL281" s="26" t="s">
        <v>5321</v>
      </c>
      <c r="AM281" s="26" t="s">
        <v>5322</v>
      </c>
      <c r="AN281" s="26" t="s">
        <v>953</v>
      </c>
      <c r="AO281" s="26" t="s">
        <v>954</v>
      </c>
      <c r="AP281" s="26" t="s">
        <v>713</v>
      </c>
      <c r="AQ281" s="26" t="s">
        <v>5415</v>
      </c>
      <c r="AR281" s="26" t="s">
        <v>1206</v>
      </c>
      <c r="AS281" s="26" t="s">
        <v>5418</v>
      </c>
      <c r="AT281" s="26" t="s">
        <v>5419</v>
      </c>
      <c r="AU281" s="26" t="s">
        <v>5420</v>
      </c>
      <c r="AV281" s="26" t="s">
        <v>5421</v>
      </c>
      <c r="AW281" s="26" t="s">
        <v>720</v>
      </c>
      <c r="AX281" s="26" t="s">
        <v>720</v>
      </c>
    </row>
    <row r="282" spans="1:50" x14ac:dyDescent="0.25">
      <c r="A282" s="26" t="s">
        <v>5422</v>
      </c>
      <c r="B282" s="26" t="s">
        <v>682</v>
      </c>
      <c r="C282" s="26" t="s">
        <v>5423</v>
      </c>
      <c r="D282" s="26" t="s">
        <v>5424</v>
      </c>
      <c r="E282" s="26" t="s">
        <v>5424</v>
      </c>
      <c r="F282" s="26" t="s">
        <v>5425</v>
      </c>
      <c r="H282" s="26" t="s">
        <v>1445</v>
      </c>
      <c r="I282" s="26" t="s">
        <v>5426</v>
      </c>
      <c r="J282" s="26" t="s">
        <v>2046</v>
      </c>
      <c r="K282" s="26" t="s">
        <v>779</v>
      </c>
      <c r="L282" s="26" t="s">
        <v>682</v>
      </c>
      <c r="M282" s="26" t="s">
        <v>14</v>
      </c>
      <c r="N282" s="26" t="s">
        <v>5427</v>
      </c>
      <c r="O282" s="26" t="s">
        <v>5428</v>
      </c>
      <c r="P282" s="26" t="s">
        <v>5428</v>
      </c>
      <c r="Q282" s="26" t="s">
        <v>5429</v>
      </c>
      <c r="R282" s="26" t="s">
        <v>695</v>
      </c>
      <c r="S282" s="26" t="s">
        <v>5430</v>
      </c>
      <c r="T282" s="26" t="s">
        <v>5431</v>
      </c>
      <c r="U282" s="26" t="s">
        <v>5432</v>
      </c>
      <c r="V282" s="26" t="s">
        <v>1594</v>
      </c>
      <c r="W282" s="26" t="s">
        <v>973</v>
      </c>
      <c r="X282" s="26" t="s">
        <v>5433</v>
      </c>
      <c r="Y282" s="26" t="s">
        <v>2438</v>
      </c>
      <c r="Z282" s="26" t="s">
        <v>197</v>
      </c>
      <c r="AA282" s="26" t="s">
        <v>761</v>
      </c>
      <c r="AB282" s="26" t="s">
        <v>761</v>
      </c>
      <c r="AC282" s="26" t="s">
        <v>977</v>
      </c>
      <c r="AD282" s="26" t="s">
        <v>978</v>
      </c>
      <c r="AE282" s="26" t="s">
        <v>2198</v>
      </c>
      <c r="AF282" s="26" t="s">
        <v>2199</v>
      </c>
      <c r="AG282" s="26" t="s">
        <v>5320</v>
      </c>
      <c r="AH282" s="26" t="s">
        <v>980</v>
      </c>
      <c r="AI282" s="26" t="s">
        <v>1617</v>
      </c>
      <c r="AJ282" s="26" t="s">
        <v>951</v>
      </c>
      <c r="AK282" s="26" t="s">
        <v>949</v>
      </c>
      <c r="AL282" s="26" t="s">
        <v>5321</v>
      </c>
      <c r="AM282" s="26" t="s">
        <v>5322</v>
      </c>
      <c r="AN282" s="26" t="s">
        <v>953</v>
      </c>
      <c r="AO282" s="26" t="s">
        <v>954</v>
      </c>
      <c r="AP282" s="26" t="s">
        <v>713</v>
      </c>
      <c r="AQ282" s="26" t="s">
        <v>5430</v>
      </c>
      <c r="AR282" s="26" t="s">
        <v>1206</v>
      </c>
      <c r="AS282" s="26" t="s">
        <v>5434</v>
      </c>
      <c r="AT282" s="26" t="s">
        <v>5435</v>
      </c>
      <c r="AU282" s="26" t="s">
        <v>5436</v>
      </c>
      <c r="AV282" s="26" t="s">
        <v>5437</v>
      </c>
      <c r="AW282" s="26" t="s">
        <v>720</v>
      </c>
      <c r="AX282" s="26" t="s">
        <v>720</v>
      </c>
    </row>
    <row r="283" spans="1:50" x14ac:dyDescent="0.25">
      <c r="A283" s="26" t="s">
        <v>5438</v>
      </c>
      <c r="B283" s="26" t="s">
        <v>682</v>
      </c>
      <c r="C283" s="26" t="s">
        <v>5439</v>
      </c>
      <c r="D283" s="26" t="s">
        <v>5440</v>
      </c>
      <c r="E283" s="26" t="s">
        <v>5440</v>
      </c>
      <c r="F283" s="26" t="s">
        <v>5441</v>
      </c>
      <c r="H283" s="26" t="s">
        <v>1513</v>
      </c>
      <c r="I283" s="26" t="s">
        <v>5442</v>
      </c>
      <c r="J283" s="26" t="s">
        <v>964</v>
      </c>
      <c r="K283" s="26" t="s">
        <v>779</v>
      </c>
      <c r="L283" s="26" t="s">
        <v>682</v>
      </c>
      <c r="M283" s="26" t="s">
        <v>33</v>
      </c>
      <c r="N283" s="26" t="s">
        <v>5443</v>
      </c>
      <c r="O283" s="26" t="s">
        <v>5444</v>
      </c>
      <c r="P283" s="26" t="s">
        <v>5444</v>
      </c>
      <c r="Q283" s="26" t="s">
        <v>5445</v>
      </c>
      <c r="R283" s="26" t="s">
        <v>695</v>
      </c>
      <c r="S283" s="26" t="s">
        <v>5446</v>
      </c>
      <c r="T283" s="26" t="s">
        <v>5447</v>
      </c>
      <c r="U283" s="26" t="s">
        <v>5448</v>
      </c>
      <c r="V283" s="26" t="s">
        <v>5449</v>
      </c>
      <c r="W283" s="26" t="s">
        <v>973</v>
      </c>
      <c r="X283" s="26" t="s">
        <v>5450</v>
      </c>
      <c r="Y283" s="26" t="s">
        <v>2438</v>
      </c>
      <c r="Z283" s="26" t="s">
        <v>197</v>
      </c>
      <c r="AA283" s="26" t="s">
        <v>761</v>
      </c>
      <c r="AB283" s="26" t="s">
        <v>761</v>
      </c>
      <c r="AC283" s="26" t="s">
        <v>977</v>
      </c>
      <c r="AD283" s="26" t="s">
        <v>978</v>
      </c>
      <c r="AE283" s="26" t="s">
        <v>2198</v>
      </c>
      <c r="AF283" s="26" t="s">
        <v>2199</v>
      </c>
      <c r="AG283" s="26" t="s">
        <v>5320</v>
      </c>
      <c r="AH283" s="26" t="s">
        <v>980</v>
      </c>
      <c r="AI283" s="26" t="s">
        <v>1617</v>
      </c>
      <c r="AJ283" s="26" t="s">
        <v>951</v>
      </c>
      <c r="AK283" s="26" t="s">
        <v>949</v>
      </c>
      <c r="AL283" s="26" t="s">
        <v>5321</v>
      </c>
      <c r="AM283" s="26" t="s">
        <v>5322</v>
      </c>
      <c r="AN283" s="26" t="s">
        <v>953</v>
      </c>
      <c r="AO283" s="26" t="s">
        <v>954</v>
      </c>
      <c r="AP283" s="26" t="s">
        <v>713</v>
      </c>
      <c r="AQ283" s="26" t="s">
        <v>5446</v>
      </c>
      <c r="AR283" s="26" t="s">
        <v>1206</v>
      </c>
      <c r="AS283" s="26" t="s">
        <v>5451</v>
      </c>
      <c r="AT283" s="26" t="s">
        <v>5452</v>
      </c>
      <c r="AU283" s="26" t="s">
        <v>5453</v>
      </c>
      <c r="AV283" s="26" t="s">
        <v>5454</v>
      </c>
      <c r="AW283" s="26" t="s">
        <v>720</v>
      </c>
      <c r="AX283" s="26" t="s">
        <v>720</v>
      </c>
    </row>
    <row r="284" spans="1:50" x14ac:dyDescent="0.25">
      <c r="A284" s="26" t="s">
        <v>5455</v>
      </c>
      <c r="B284" s="26" t="s">
        <v>682</v>
      </c>
      <c r="C284" s="26" t="s">
        <v>5456</v>
      </c>
      <c r="D284" s="26" t="s">
        <v>5457</v>
      </c>
      <c r="E284" s="26" t="s">
        <v>5457</v>
      </c>
      <c r="F284" s="26" t="s">
        <v>5458</v>
      </c>
      <c r="H284" s="26" t="s">
        <v>1445</v>
      </c>
      <c r="I284" s="26" t="s">
        <v>5459</v>
      </c>
      <c r="J284" s="26" t="s">
        <v>1515</v>
      </c>
      <c r="K284" s="26" t="s">
        <v>690</v>
      </c>
      <c r="L284" s="26" t="s">
        <v>682</v>
      </c>
      <c r="M284" s="26" t="s">
        <v>14</v>
      </c>
      <c r="N284" s="26" t="s">
        <v>5460</v>
      </c>
      <c r="O284" s="26" t="s">
        <v>5461</v>
      </c>
      <c r="P284" s="26" t="s">
        <v>5461</v>
      </c>
      <c r="Q284" s="26" t="s">
        <v>5462</v>
      </c>
      <c r="R284" s="26" t="s">
        <v>695</v>
      </c>
      <c r="S284" s="26" t="s">
        <v>5463</v>
      </c>
      <c r="T284" s="26" t="s">
        <v>5464</v>
      </c>
      <c r="U284" s="26" t="s">
        <v>5465</v>
      </c>
      <c r="V284" s="26" t="s">
        <v>4729</v>
      </c>
      <c r="W284" s="26" t="s">
        <v>973</v>
      </c>
      <c r="X284" s="26" t="s">
        <v>5466</v>
      </c>
      <c r="Y284" s="26" t="s">
        <v>2438</v>
      </c>
      <c r="Z284" s="26" t="s">
        <v>197</v>
      </c>
      <c r="AA284" s="26" t="s">
        <v>761</v>
      </c>
      <c r="AB284" s="26" t="s">
        <v>761</v>
      </c>
      <c r="AC284" s="26" t="s">
        <v>977</v>
      </c>
      <c r="AD284" s="26" t="s">
        <v>978</v>
      </c>
      <c r="AE284" s="26" t="s">
        <v>2198</v>
      </c>
      <c r="AF284" s="26" t="s">
        <v>2199</v>
      </c>
      <c r="AG284" s="26" t="s">
        <v>5320</v>
      </c>
      <c r="AH284" s="26" t="s">
        <v>980</v>
      </c>
      <c r="AI284" s="26" t="s">
        <v>1617</v>
      </c>
      <c r="AJ284" s="26" t="s">
        <v>951</v>
      </c>
      <c r="AK284" s="26" t="s">
        <v>949</v>
      </c>
      <c r="AL284" s="26" t="s">
        <v>5321</v>
      </c>
      <c r="AM284" s="26" t="s">
        <v>5322</v>
      </c>
      <c r="AN284" s="26" t="s">
        <v>953</v>
      </c>
      <c r="AO284" s="26" t="s">
        <v>954</v>
      </c>
      <c r="AP284" s="26" t="s">
        <v>713</v>
      </c>
      <c r="AR284" s="26" t="s">
        <v>1206</v>
      </c>
      <c r="AS284" s="26" t="s">
        <v>5467</v>
      </c>
      <c r="AT284" s="26" t="s">
        <v>5468</v>
      </c>
      <c r="AU284" s="26" t="s">
        <v>5469</v>
      </c>
      <c r="AV284" s="26" t="s">
        <v>5470</v>
      </c>
      <c r="AW284" s="26" t="s">
        <v>720</v>
      </c>
      <c r="AX284" s="26" t="s">
        <v>720</v>
      </c>
    </row>
    <row r="285" spans="1:50" x14ac:dyDescent="0.25">
      <c r="A285" s="26" t="s">
        <v>5471</v>
      </c>
      <c r="B285" s="26" t="s">
        <v>682</v>
      </c>
      <c r="C285" s="26" t="s">
        <v>5472</v>
      </c>
      <c r="D285" s="26" t="s">
        <v>5473</v>
      </c>
      <c r="E285" s="26" t="s">
        <v>5473</v>
      </c>
      <c r="F285" s="26" t="s">
        <v>5474</v>
      </c>
      <c r="H285" s="26" t="s">
        <v>1445</v>
      </c>
      <c r="I285" s="26" t="s">
        <v>5475</v>
      </c>
      <c r="J285" s="26" t="s">
        <v>1426</v>
      </c>
      <c r="K285" s="26" t="s">
        <v>690</v>
      </c>
      <c r="L285" s="26" t="s">
        <v>682</v>
      </c>
      <c r="M285" s="26" t="s">
        <v>2190</v>
      </c>
      <c r="N285" s="26" t="s">
        <v>5476</v>
      </c>
      <c r="O285" s="26" t="s">
        <v>5477</v>
      </c>
      <c r="P285" s="26" t="s">
        <v>5477</v>
      </c>
      <c r="Q285" s="26" t="s">
        <v>5478</v>
      </c>
      <c r="R285" s="26" t="s">
        <v>695</v>
      </c>
      <c r="S285" s="26" t="s">
        <v>5479</v>
      </c>
      <c r="T285" s="26" t="s">
        <v>5480</v>
      </c>
      <c r="U285" s="26" t="s">
        <v>5481</v>
      </c>
      <c r="V285" s="26" t="s">
        <v>1594</v>
      </c>
      <c r="W285" s="26" t="s">
        <v>973</v>
      </c>
      <c r="X285" s="26" t="s">
        <v>1500</v>
      </c>
      <c r="Y285" s="26" t="s">
        <v>2438</v>
      </c>
      <c r="Z285" s="26" t="s">
        <v>197</v>
      </c>
      <c r="AA285" s="26" t="s">
        <v>761</v>
      </c>
      <c r="AB285" s="26" t="s">
        <v>761</v>
      </c>
      <c r="AC285" s="26" t="s">
        <v>977</v>
      </c>
      <c r="AD285" s="26" t="s">
        <v>978</v>
      </c>
      <c r="AE285" s="26" t="s">
        <v>2198</v>
      </c>
      <c r="AF285" s="26" t="s">
        <v>2199</v>
      </c>
      <c r="AG285" s="26" t="s">
        <v>5320</v>
      </c>
      <c r="AH285" s="26" t="s">
        <v>980</v>
      </c>
      <c r="AI285" s="26" t="s">
        <v>1617</v>
      </c>
      <c r="AJ285" s="26" t="s">
        <v>951</v>
      </c>
      <c r="AK285" s="26" t="s">
        <v>949</v>
      </c>
      <c r="AL285" s="26" t="s">
        <v>5321</v>
      </c>
      <c r="AM285" s="26" t="s">
        <v>5322</v>
      </c>
      <c r="AN285" s="26" t="s">
        <v>953</v>
      </c>
      <c r="AO285" s="26" t="s">
        <v>954</v>
      </c>
      <c r="AP285" s="26" t="s">
        <v>713</v>
      </c>
      <c r="AQ285" s="26" t="s">
        <v>5479</v>
      </c>
      <c r="AR285" s="26" t="s">
        <v>1206</v>
      </c>
      <c r="AS285" s="26" t="s">
        <v>5482</v>
      </c>
      <c r="AT285" s="26" t="s">
        <v>5483</v>
      </c>
      <c r="AU285" s="26" t="s">
        <v>5484</v>
      </c>
      <c r="AV285" s="26" t="s">
        <v>5485</v>
      </c>
      <c r="AW285" s="26" t="s">
        <v>720</v>
      </c>
      <c r="AX285" s="26" t="s">
        <v>720</v>
      </c>
    </row>
    <row r="286" spans="1:50" x14ac:dyDescent="0.25">
      <c r="A286" s="26" t="s">
        <v>5486</v>
      </c>
      <c r="B286" s="26" t="s">
        <v>682</v>
      </c>
      <c r="C286" s="26" t="s">
        <v>5487</v>
      </c>
      <c r="D286" s="26" t="s">
        <v>5488</v>
      </c>
      <c r="E286" s="26" t="s">
        <v>5488</v>
      </c>
      <c r="F286" s="26" t="s">
        <v>5489</v>
      </c>
      <c r="H286" s="26" t="s">
        <v>1445</v>
      </c>
      <c r="I286" s="26" t="s">
        <v>5490</v>
      </c>
      <c r="J286" s="26" t="s">
        <v>1046</v>
      </c>
      <c r="K286" s="26" t="s">
        <v>779</v>
      </c>
      <c r="L286" s="26" t="s">
        <v>682</v>
      </c>
      <c r="M286" s="26" t="s">
        <v>14</v>
      </c>
      <c r="N286" s="26" t="s">
        <v>5491</v>
      </c>
      <c r="O286" s="26" t="s">
        <v>5492</v>
      </c>
      <c r="P286" s="26" t="s">
        <v>5492</v>
      </c>
      <c r="Q286" s="26" t="s">
        <v>5493</v>
      </c>
      <c r="R286" s="26" t="s">
        <v>695</v>
      </c>
      <c r="S286" s="26" t="s">
        <v>5494</v>
      </c>
      <c r="T286" s="26" t="s">
        <v>5495</v>
      </c>
      <c r="U286" s="26" t="s">
        <v>5496</v>
      </c>
      <c r="V286" s="26" t="s">
        <v>5497</v>
      </c>
      <c r="W286" s="26" t="s">
        <v>973</v>
      </c>
      <c r="X286" s="26" t="s">
        <v>5498</v>
      </c>
      <c r="Y286" s="26" t="s">
        <v>2438</v>
      </c>
      <c r="Z286" s="26" t="s">
        <v>197</v>
      </c>
      <c r="AA286" s="26" t="s">
        <v>761</v>
      </c>
      <c r="AB286" s="26" t="s">
        <v>761</v>
      </c>
      <c r="AC286" s="26" t="s">
        <v>977</v>
      </c>
      <c r="AD286" s="26" t="s">
        <v>978</v>
      </c>
      <c r="AE286" s="26" t="s">
        <v>2198</v>
      </c>
      <c r="AF286" s="26" t="s">
        <v>2199</v>
      </c>
      <c r="AG286" s="26" t="s">
        <v>5320</v>
      </c>
      <c r="AH286" s="26" t="s">
        <v>980</v>
      </c>
      <c r="AI286" s="26" t="s">
        <v>1617</v>
      </c>
      <c r="AJ286" s="26" t="s">
        <v>951</v>
      </c>
      <c r="AK286" s="26" t="s">
        <v>949</v>
      </c>
      <c r="AL286" s="26" t="s">
        <v>5321</v>
      </c>
      <c r="AM286" s="26" t="s">
        <v>5322</v>
      </c>
      <c r="AN286" s="26" t="s">
        <v>953</v>
      </c>
      <c r="AO286" s="26" t="s">
        <v>954</v>
      </c>
      <c r="AP286" s="26" t="s">
        <v>713</v>
      </c>
      <c r="AR286" s="26" t="s">
        <v>1206</v>
      </c>
      <c r="AS286" s="26" t="s">
        <v>5499</v>
      </c>
      <c r="AT286" s="26" t="s">
        <v>5500</v>
      </c>
      <c r="AU286" s="26" t="s">
        <v>5501</v>
      </c>
      <c r="AV286" s="26" t="s">
        <v>5502</v>
      </c>
      <c r="AW286" s="26" t="s">
        <v>720</v>
      </c>
      <c r="AX286" s="26" t="s">
        <v>720</v>
      </c>
    </row>
    <row r="287" spans="1:50" x14ac:dyDescent="0.25">
      <c r="A287" s="26" t="s">
        <v>5503</v>
      </c>
      <c r="B287" s="26" t="s">
        <v>682</v>
      </c>
      <c r="C287" s="26" t="s">
        <v>5504</v>
      </c>
      <c r="D287" s="26" t="s">
        <v>5505</v>
      </c>
      <c r="E287" s="26" t="s">
        <v>5505</v>
      </c>
      <c r="F287" s="26" t="s">
        <v>5506</v>
      </c>
      <c r="H287" s="26" t="s">
        <v>1445</v>
      </c>
      <c r="I287" s="26" t="s">
        <v>5507</v>
      </c>
      <c r="J287" s="26" t="s">
        <v>2189</v>
      </c>
      <c r="K287" s="26" t="s">
        <v>779</v>
      </c>
      <c r="L287" s="26" t="s">
        <v>682</v>
      </c>
      <c r="M287" s="26" t="s">
        <v>1768</v>
      </c>
      <c r="N287" s="26" t="s">
        <v>5508</v>
      </c>
      <c r="O287" s="26" t="s">
        <v>5509</v>
      </c>
      <c r="P287" s="26" t="s">
        <v>5509</v>
      </c>
      <c r="Q287" s="26" t="s">
        <v>5510</v>
      </c>
      <c r="R287" s="26" t="s">
        <v>695</v>
      </c>
      <c r="S287" s="26" t="s">
        <v>5511</v>
      </c>
      <c r="T287" s="26" t="s">
        <v>5512</v>
      </c>
      <c r="U287" s="26" t="s">
        <v>5513</v>
      </c>
      <c r="V287" s="26" t="s">
        <v>5514</v>
      </c>
      <c r="W287" s="26" t="s">
        <v>973</v>
      </c>
      <c r="X287" s="26" t="s">
        <v>3475</v>
      </c>
      <c r="Y287" s="26" t="s">
        <v>2438</v>
      </c>
      <c r="Z287" s="26" t="s">
        <v>197</v>
      </c>
      <c r="AA287" s="26" t="s">
        <v>761</v>
      </c>
      <c r="AB287" s="26" t="s">
        <v>761</v>
      </c>
      <c r="AC287" s="26" t="s">
        <v>977</v>
      </c>
      <c r="AD287" s="26" t="s">
        <v>978</v>
      </c>
      <c r="AE287" s="26" t="s">
        <v>2198</v>
      </c>
      <c r="AF287" s="26" t="s">
        <v>2199</v>
      </c>
      <c r="AG287" s="26" t="s">
        <v>5320</v>
      </c>
      <c r="AH287" s="26" t="s">
        <v>980</v>
      </c>
      <c r="AI287" s="26" t="s">
        <v>2292</v>
      </c>
      <c r="AJ287" s="26" t="s">
        <v>1032</v>
      </c>
      <c r="AK287" s="26" t="s">
        <v>1030</v>
      </c>
      <c r="AL287" s="26" t="s">
        <v>5321</v>
      </c>
      <c r="AM287" s="26" t="s">
        <v>5515</v>
      </c>
      <c r="AN287" s="26" t="s">
        <v>1034</v>
      </c>
      <c r="AO287" s="26" t="s">
        <v>1035</v>
      </c>
      <c r="AP287" s="26" t="s">
        <v>713</v>
      </c>
      <c r="AQ287" s="26" t="s">
        <v>5511</v>
      </c>
      <c r="AR287" s="26" t="s">
        <v>1206</v>
      </c>
      <c r="AS287" s="26" t="s">
        <v>5516</v>
      </c>
      <c r="AT287" s="26" t="s">
        <v>5517</v>
      </c>
      <c r="AU287" s="26" t="s">
        <v>5518</v>
      </c>
      <c r="AV287" s="26" t="s">
        <v>5519</v>
      </c>
      <c r="AW287" s="26" t="s">
        <v>720</v>
      </c>
      <c r="AX287" s="26" t="s">
        <v>720</v>
      </c>
    </row>
    <row r="288" spans="1:50" x14ac:dyDescent="0.25">
      <c r="A288" s="26" t="s">
        <v>5520</v>
      </c>
      <c r="B288" s="26" t="s">
        <v>682</v>
      </c>
      <c r="C288" s="26" t="s">
        <v>5521</v>
      </c>
      <c r="D288" s="26" t="s">
        <v>5522</v>
      </c>
      <c r="E288" s="26" t="s">
        <v>5522</v>
      </c>
      <c r="F288" s="26" t="s">
        <v>5523</v>
      </c>
      <c r="G288" s="26" t="s">
        <v>775</v>
      </c>
      <c r="I288" s="26" t="s">
        <v>5524</v>
      </c>
      <c r="J288" s="26" t="s">
        <v>778</v>
      </c>
      <c r="K288" s="26" t="s">
        <v>779</v>
      </c>
      <c r="L288" s="26" t="s">
        <v>682</v>
      </c>
      <c r="M288" s="26" t="s">
        <v>20</v>
      </c>
      <c r="N288" s="26" t="s">
        <v>1962</v>
      </c>
      <c r="O288" s="26" t="s">
        <v>5525</v>
      </c>
      <c r="P288" s="26" t="s">
        <v>5525</v>
      </c>
      <c r="Q288" s="26" t="s">
        <v>5526</v>
      </c>
      <c r="R288" s="26" t="s">
        <v>695</v>
      </c>
      <c r="S288" s="26" t="s">
        <v>5527</v>
      </c>
      <c r="T288" s="26" t="s">
        <v>5528</v>
      </c>
      <c r="U288" s="26" t="s">
        <v>5529</v>
      </c>
      <c r="V288" s="26" t="s">
        <v>5530</v>
      </c>
      <c r="W288" s="26" t="s">
        <v>973</v>
      </c>
      <c r="X288" s="26" t="s">
        <v>5531</v>
      </c>
      <c r="Y288" s="26" t="s">
        <v>2438</v>
      </c>
      <c r="Z288" s="26" t="s">
        <v>197</v>
      </c>
      <c r="AA288" s="26" t="s">
        <v>761</v>
      </c>
      <c r="AB288" s="26" t="s">
        <v>761</v>
      </c>
      <c r="AC288" s="26" t="s">
        <v>977</v>
      </c>
      <c r="AD288" s="26" t="s">
        <v>978</v>
      </c>
      <c r="AE288" s="26" t="s">
        <v>2198</v>
      </c>
      <c r="AF288" s="26" t="s">
        <v>2199</v>
      </c>
      <c r="AG288" s="26" t="s">
        <v>5320</v>
      </c>
      <c r="AH288" s="26" t="s">
        <v>980</v>
      </c>
      <c r="AI288" s="26" t="s">
        <v>2333</v>
      </c>
      <c r="AJ288" s="26" t="s">
        <v>1057</v>
      </c>
      <c r="AK288" s="26" t="s">
        <v>1055</v>
      </c>
      <c r="AL288" s="26" t="s">
        <v>5321</v>
      </c>
      <c r="AM288" s="26" t="s">
        <v>5532</v>
      </c>
      <c r="AN288" s="26" t="s">
        <v>1059</v>
      </c>
      <c r="AO288" s="26" t="s">
        <v>1035</v>
      </c>
      <c r="AP288" s="26" t="s">
        <v>713</v>
      </c>
      <c r="AQ288" s="26" t="s">
        <v>581</v>
      </c>
      <c r="AR288" s="26" t="s">
        <v>1206</v>
      </c>
      <c r="AS288" s="26" t="s">
        <v>5533</v>
      </c>
      <c r="AT288" s="26" t="s">
        <v>5534</v>
      </c>
      <c r="AU288" s="26" t="s">
        <v>5535</v>
      </c>
      <c r="AV288" s="26" t="s">
        <v>5536</v>
      </c>
      <c r="AW288" s="26" t="s">
        <v>720</v>
      </c>
      <c r="AX288" s="26" t="s">
        <v>720</v>
      </c>
    </row>
    <row r="289" spans="1:50" x14ac:dyDescent="0.25">
      <c r="A289" s="26" t="s">
        <v>5537</v>
      </c>
      <c r="B289" s="26" t="s">
        <v>682</v>
      </c>
      <c r="C289" s="26" t="s">
        <v>5538</v>
      </c>
      <c r="D289" s="26" t="s">
        <v>5539</v>
      </c>
      <c r="E289" s="26" t="s">
        <v>5539</v>
      </c>
      <c r="F289" s="26" t="s">
        <v>5540</v>
      </c>
      <c r="H289" s="26" t="s">
        <v>1445</v>
      </c>
      <c r="I289" s="26" t="s">
        <v>5541</v>
      </c>
      <c r="J289" s="26" t="s">
        <v>778</v>
      </c>
      <c r="K289" s="26" t="s">
        <v>779</v>
      </c>
      <c r="L289" s="26" t="s">
        <v>682</v>
      </c>
      <c r="M289" s="26" t="s">
        <v>5542</v>
      </c>
      <c r="N289" s="26" t="s">
        <v>5543</v>
      </c>
      <c r="O289" s="26" t="s">
        <v>5544</v>
      </c>
      <c r="P289" s="26" t="s">
        <v>5544</v>
      </c>
      <c r="Q289" s="26" t="s">
        <v>5545</v>
      </c>
      <c r="R289" s="26" t="s">
        <v>695</v>
      </c>
      <c r="S289" s="26" t="s">
        <v>5546</v>
      </c>
      <c r="T289" s="26" t="s">
        <v>5547</v>
      </c>
      <c r="U289" s="26" t="s">
        <v>5548</v>
      </c>
      <c r="V289" s="26" t="s">
        <v>2535</v>
      </c>
      <c r="W289" s="26" t="s">
        <v>973</v>
      </c>
      <c r="X289" s="26" t="s">
        <v>5549</v>
      </c>
      <c r="Y289" s="26" t="s">
        <v>2438</v>
      </c>
      <c r="Z289" s="26" t="s">
        <v>197</v>
      </c>
      <c r="AA289" s="26" t="s">
        <v>761</v>
      </c>
      <c r="AB289" s="26" t="s">
        <v>761</v>
      </c>
      <c r="AC289" s="26" t="s">
        <v>977</v>
      </c>
      <c r="AD289" s="26" t="s">
        <v>978</v>
      </c>
      <c r="AE289" s="26" t="s">
        <v>2198</v>
      </c>
      <c r="AF289" s="26" t="s">
        <v>2199</v>
      </c>
      <c r="AG289" s="26" t="s">
        <v>5320</v>
      </c>
      <c r="AH289" s="26" t="s">
        <v>980</v>
      </c>
      <c r="AI289" s="26" t="s">
        <v>2333</v>
      </c>
      <c r="AJ289" s="26" t="s">
        <v>1057</v>
      </c>
      <c r="AK289" s="26" t="s">
        <v>1055</v>
      </c>
      <c r="AL289" s="26" t="s">
        <v>5321</v>
      </c>
      <c r="AM289" s="26" t="s">
        <v>5532</v>
      </c>
      <c r="AN289" s="26" t="s">
        <v>1059</v>
      </c>
      <c r="AO289" s="26" t="s">
        <v>1035</v>
      </c>
      <c r="AP289" s="26" t="s">
        <v>713</v>
      </c>
      <c r="AQ289" s="26" t="s">
        <v>638</v>
      </c>
      <c r="AR289" s="26" t="s">
        <v>1206</v>
      </c>
      <c r="AS289" s="26" t="s">
        <v>5550</v>
      </c>
      <c r="AT289" s="26" t="s">
        <v>5551</v>
      </c>
      <c r="AU289" s="26" t="s">
        <v>5552</v>
      </c>
      <c r="AV289" s="26" t="s">
        <v>5553</v>
      </c>
      <c r="AW289" s="26" t="s">
        <v>720</v>
      </c>
      <c r="AX289" s="26" t="s">
        <v>720</v>
      </c>
    </row>
    <row r="290" spans="1:50" x14ac:dyDescent="0.25">
      <c r="A290" s="26" t="s">
        <v>5554</v>
      </c>
      <c r="B290" s="26" t="s">
        <v>682</v>
      </c>
      <c r="C290" s="26" t="s">
        <v>5555</v>
      </c>
      <c r="D290" s="26" t="s">
        <v>5556</v>
      </c>
      <c r="E290" s="26" t="s">
        <v>5556</v>
      </c>
      <c r="F290" s="26" t="s">
        <v>5557</v>
      </c>
      <c r="H290" s="26" t="s">
        <v>1445</v>
      </c>
      <c r="I290" s="26" t="s">
        <v>5558</v>
      </c>
      <c r="J290" s="26" t="s">
        <v>2046</v>
      </c>
      <c r="K290" s="26" t="s">
        <v>779</v>
      </c>
      <c r="L290" s="26" t="s">
        <v>682</v>
      </c>
      <c r="M290" s="26" t="s">
        <v>9</v>
      </c>
      <c r="N290" s="26" t="s">
        <v>5559</v>
      </c>
      <c r="O290" s="26" t="s">
        <v>5560</v>
      </c>
      <c r="P290" s="26" t="s">
        <v>5560</v>
      </c>
      <c r="Q290" s="26" t="s">
        <v>5561</v>
      </c>
      <c r="R290" s="26" t="s">
        <v>695</v>
      </c>
      <c r="S290" s="26" t="s">
        <v>5562</v>
      </c>
      <c r="T290" s="26" t="s">
        <v>5563</v>
      </c>
      <c r="U290" s="26" t="s">
        <v>5564</v>
      </c>
      <c r="V290" s="26" t="s">
        <v>5565</v>
      </c>
      <c r="W290" s="26" t="s">
        <v>973</v>
      </c>
      <c r="X290" s="26" t="s">
        <v>2366</v>
      </c>
      <c r="Y290" s="26" t="s">
        <v>2438</v>
      </c>
      <c r="Z290" s="26" t="s">
        <v>197</v>
      </c>
      <c r="AA290" s="26" t="s">
        <v>761</v>
      </c>
      <c r="AB290" s="26" t="s">
        <v>761</v>
      </c>
      <c r="AC290" s="26" t="s">
        <v>977</v>
      </c>
      <c r="AD290" s="26" t="s">
        <v>978</v>
      </c>
      <c r="AE290" s="26" t="s">
        <v>2198</v>
      </c>
      <c r="AF290" s="26" t="s">
        <v>2199</v>
      </c>
      <c r="AG290" s="26" t="s">
        <v>5320</v>
      </c>
      <c r="AH290" s="26" t="s">
        <v>980</v>
      </c>
      <c r="AI290" s="26" t="s">
        <v>2333</v>
      </c>
      <c r="AJ290" s="26" t="s">
        <v>1057</v>
      </c>
      <c r="AK290" s="26" t="s">
        <v>1055</v>
      </c>
      <c r="AL290" s="26" t="s">
        <v>5321</v>
      </c>
      <c r="AM290" s="26" t="s">
        <v>5532</v>
      </c>
      <c r="AN290" s="26" t="s">
        <v>1059</v>
      </c>
      <c r="AO290" s="26" t="s">
        <v>1035</v>
      </c>
      <c r="AP290" s="26" t="s">
        <v>713</v>
      </c>
      <c r="AR290" s="26" t="s">
        <v>1206</v>
      </c>
      <c r="AS290" s="26" t="s">
        <v>5566</v>
      </c>
      <c r="AT290" s="26" t="s">
        <v>5567</v>
      </c>
      <c r="AU290" s="26" t="s">
        <v>5568</v>
      </c>
      <c r="AV290" s="26" t="s">
        <v>5569</v>
      </c>
      <c r="AW290" s="26" t="s">
        <v>720</v>
      </c>
      <c r="AX290" s="26" t="s">
        <v>720</v>
      </c>
    </row>
    <row r="291" spans="1:50" x14ac:dyDescent="0.25">
      <c r="A291" s="26" t="s">
        <v>5570</v>
      </c>
      <c r="B291" s="26" t="s">
        <v>682</v>
      </c>
      <c r="C291" s="26" t="s">
        <v>5571</v>
      </c>
      <c r="D291" s="26" t="s">
        <v>5572</v>
      </c>
      <c r="E291" s="26" t="s">
        <v>5572</v>
      </c>
      <c r="F291" s="26" t="s">
        <v>5573</v>
      </c>
      <c r="H291" s="26" t="s">
        <v>1445</v>
      </c>
      <c r="I291" s="26" t="s">
        <v>5574</v>
      </c>
      <c r="J291" s="26" t="s">
        <v>964</v>
      </c>
      <c r="K291" s="26" t="s">
        <v>779</v>
      </c>
      <c r="L291" s="26" t="s">
        <v>682</v>
      </c>
      <c r="M291" s="26" t="s">
        <v>14</v>
      </c>
      <c r="N291" s="26" t="s">
        <v>5575</v>
      </c>
      <c r="O291" s="26" t="s">
        <v>5576</v>
      </c>
      <c r="P291" s="26" t="s">
        <v>5576</v>
      </c>
      <c r="Q291" s="26" t="s">
        <v>5577</v>
      </c>
      <c r="R291" s="26" t="s">
        <v>695</v>
      </c>
      <c r="S291" s="26" t="s">
        <v>5578</v>
      </c>
      <c r="T291" s="26" t="s">
        <v>5579</v>
      </c>
      <c r="U291" s="26" t="s">
        <v>5580</v>
      </c>
      <c r="V291" s="26" t="s">
        <v>1614</v>
      </c>
      <c r="W291" s="26" t="s">
        <v>973</v>
      </c>
      <c r="X291" s="26" t="s">
        <v>5581</v>
      </c>
      <c r="Y291" s="26" t="s">
        <v>2438</v>
      </c>
      <c r="Z291" s="26" t="s">
        <v>197</v>
      </c>
      <c r="AA291" s="26" t="s">
        <v>761</v>
      </c>
      <c r="AB291" s="26" t="s">
        <v>761</v>
      </c>
      <c r="AC291" s="26" t="s">
        <v>977</v>
      </c>
      <c r="AD291" s="26" t="s">
        <v>978</v>
      </c>
      <c r="AE291" s="26" t="s">
        <v>2198</v>
      </c>
      <c r="AF291" s="26" t="s">
        <v>2199</v>
      </c>
      <c r="AG291" s="26" t="s">
        <v>5320</v>
      </c>
      <c r="AH291" s="26" t="s">
        <v>980</v>
      </c>
      <c r="AI291" s="26" t="s">
        <v>2367</v>
      </c>
      <c r="AJ291" s="26" t="s">
        <v>1080</v>
      </c>
      <c r="AK291" s="26" t="s">
        <v>1078</v>
      </c>
      <c r="AL291" s="26" t="s">
        <v>5321</v>
      </c>
      <c r="AM291" s="26" t="s">
        <v>5582</v>
      </c>
      <c r="AN291" s="26" t="s">
        <v>1082</v>
      </c>
      <c r="AO291" s="26" t="s">
        <v>1035</v>
      </c>
      <c r="AP291" s="26" t="s">
        <v>713</v>
      </c>
      <c r="AQ291" s="26" t="s">
        <v>5578</v>
      </c>
      <c r="AR291" s="26" t="s">
        <v>1206</v>
      </c>
      <c r="AS291" s="26" t="s">
        <v>5583</v>
      </c>
      <c r="AT291" s="26" t="s">
        <v>5584</v>
      </c>
      <c r="AU291" s="26" t="s">
        <v>5585</v>
      </c>
      <c r="AV291" s="26" t="s">
        <v>5586</v>
      </c>
      <c r="AW291" s="26" t="s">
        <v>720</v>
      </c>
      <c r="AX291" s="26" t="s">
        <v>720</v>
      </c>
    </row>
    <row r="292" spans="1:50" x14ac:dyDescent="0.25">
      <c r="A292" s="26" t="s">
        <v>5587</v>
      </c>
      <c r="B292" s="26" t="s">
        <v>682</v>
      </c>
      <c r="C292" s="26" t="s">
        <v>5588</v>
      </c>
      <c r="D292" s="26" t="s">
        <v>5589</v>
      </c>
      <c r="E292" s="26" t="s">
        <v>5589</v>
      </c>
      <c r="F292" s="26" t="s">
        <v>638</v>
      </c>
      <c r="H292" s="26" t="s">
        <v>5590</v>
      </c>
      <c r="I292" s="26" t="s">
        <v>5591</v>
      </c>
      <c r="J292" s="26" t="s">
        <v>1018</v>
      </c>
      <c r="K292" s="26" t="s">
        <v>779</v>
      </c>
      <c r="L292" s="26" t="s">
        <v>682</v>
      </c>
      <c r="M292" s="26" t="s">
        <v>9</v>
      </c>
      <c r="N292" s="26" t="s">
        <v>5592</v>
      </c>
      <c r="O292" s="26" t="s">
        <v>5593</v>
      </c>
      <c r="P292" s="26" t="s">
        <v>5593</v>
      </c>
      <c r="Q292" s="26" t="s">
        <v>5594</v>
      </c>
      <c r="R292" s="26" t="s">
        <v>695</v>
      </c>
      <c r="S292" s="26" t="s">
        <v>5595</v>
      </c>
      <c r="T292" s="26" t="s">
        <v>5596</v>
      </c>
      <c r="U292" s="26" t="s">
        <v>5597</v>
      </c>
      <c r="V292" s="26" t="s">
        <v>5598</v>
      </c>
      <c r="W292" s="26" t="s">
        <v>973</v>
      </c>
      <c r="X292" s="26" t="s">
        <v>3524</v>
      </c>
      <c r="Y292" s="26" t="s">
        <v>2438</v>
      </c>
      <c r="Z292" s="26" t="s">
        <v>197</v>
      </c>
      <c r="AA292" s="26" t="s">
        <v>761</v>
      </c>
      <c r="AB292" s="26" t="s">
        <v>761</v>
      </c>
      <c r="AC292" s="26" t="s">
        <v>977</v>
      </c>
      <c r="AD292" s="26" t="s">
        <v>978</v>
      </c>
      <c r="AE292" s="26" t="s">
        <v>2198</v>
      </c>
      <c r="AF292" s="26" t="s">
        <v>2199</v>
      </c>
      <c r="AG292" s="26" t="s">
        <v>5320</v>
      </c>
      <c r="AH292" s="26" t="s">
        <v>980</v>
      </c>
      <c r="AI292" s="26" t="s">
        <v>2367</v>
      </c>
      <c r="AJ292" s="26" t="s">
        <v>1080</v>
      </c>
      <c r="AK292" s="26" t="s">
        <v>1078</v>
      </c>
      <c r="AL292" s="26" t="s">
        <v>5321</v>
      </c>
      <c r="AM292" s="26" t="s">
        <v>5582</v>
      </c>
      <c r="AN292" s="26" t="s">
        <v>1082</v>
      </c>
      <c r="AO292" s="26" t="s">
        <v>1035</v>
      </c>
      <c r="AP292" s="26" t="s">
        <v>713</v>
      </c>
      <c r="AQ292" s="26" t="s">
        <v>5595</v>
      </c>
      <c r="AR292" s="26" t="s">
        <v>1206</v>
      </c>
      <c r="AS292" s="26" t="s">
        <v>5599</v>
      </c>
      <c r="AT292" s="26" t="s">
        <v>5600</v>
      </c>
      <c r="AU292" s="26" t="s">
        <v>5601</v>
      </c>
      <c r="AV292" s="26" t="s">
        <v>5602</v>
      </c>
      <c r="AW292" s="26" t="s">
        <v>720</v>
      </c>
      <c r="AX292" s="26" t="s">
        <v>720</v>
      </c>
    </row>
    <row r="293" spans="1:50" x14ac:dyDescent="0.25">
      <c r="A293" s="26" t="s">
        <v>5603</v>
      </c>
      <c r="B293" s="26" t="s">
        <v>682</v>
      </c>
      <c r="C293" s="26" t="s">
        <v>5604</v>
      </c>
      <c r="D293" s="26" t="s">
        <v>5605</v>
      </c>
      <c r="E293" s="26" t="s">
        <v>5605</v>
      </c>
      <c r="F293" s="26" t="s">
        <v>5606</v>
      </c>
      <c r="H293" s="26" t="s">
        <v>1513</v>
      </c>
      <c r="I293" s="26" t="s">
        <v>5607</v>
      </c>
      <c r="J293" s="26" t="s">
        <v>778</v>
      </c>
      <c r="K293" s="26" t="s">
        <v>690</v>
      </c>
      <c r="L293" s="26" t="s">
        <v>682</v>
      </c>
      <c r="M293" s="26" t="s">
        <v>9</v>
      </c>
      <c r="N293" s="26" t="s">
        <v>5608</v>
      </c>
      <c r="O293" s="26" t="s">
        <v>5609</v>
      </c>
      <c r="P293" s="26" t="s">
        <v>5609</v>
      </c>
      <c r="Q293" s="26" t="s">
        <v>5610</v>
      </c>
      <c r="R293" s="26" t="s">
        <v>695</v>
      </c>
      <c r="S293" s="26" t="s">
        <v>5611</v>
      </c>
      <c r="T293" s="26" t="s">
        <v>5612</v>
      </c>
      <c r="U293" s="26" t="s">
        <v>5613</v>
      </c>
      <c r="V293" s="26" t="s">
        <v>5614</v>
      </c>
      <c r="W293" s="26" t="s">
        <v>973</v>
      </c>
      <c r="X293" s="26" t="s">
        <v>5615</v>
      </c>
      <c r="Y293" s="26" t="s">
        <v>2438</v>
      </c>
      <c r="Z293" s="26" t="s">
        <v>197</v>
      </c>
      <c r="AA293" s="26" t="s">
        <v>761</v>
      </c>
      <c r="AB293" s="26" t="s">
        <v>761</v>
      </c>
      <c r="AC293" s="26" t="s">
        <v>977</v>
      </c>
      <c r="AD293" s="26" t="s">
        <v>978</v>
      </c>
      <c r="AE293" s="26" t="s">
        <v>2198</v>
      </c>
      <c r="AF293" s="26" t="s">
        <v>2199</v>
      </c>
      <c r="AG293" s="26" t="s">
        <v>5320</v>
      </c>
      <c r="AH293" s="26" t="s">
        <v>980</v>
      </c>
      <c r="AI293" s="26" t="s">
        <v>2402</v>
      </c>
      <c r="AJ293" s="26" t="s">
        <v>1104</v>
      </c>
      <c r="AK293" s="26" t="s">
        <v>1102</v>
      </c>
      <c r="AL293" s="26" t="s">
        <v>5321</v>
      </c>
      <c r="AM293" s="26" t="s">
        <v>5616</v>
      </c>
      <c r="AN293" s="26" t="s">
        <v>1106</v>
      </c>
      <c r="AO293" s="26" t="s">
        <v>1035</v>
      </c>
      <c r="AP293" s="26" t="s">
        <v>713</v>
      </c>
      <c r="AQ293" s="26" t="s">
        <v>5611</v>
      </c>
      <c r="AR293" s="26" t="s">
        <v>1206</v>
      </c>
      <c r="AS293" s="26" t="s">
        <v>5617</v>
      </c>
      <c r="AT293" s="26" t="s">
        <v>5618</v>
      </c>
      <c r="AU293" s="26" t="s">
        <v>5619</v>
      </c>
      <c r="AV293" s="26" t="s">
        <v>5620</v>
      </c>
      <c r="AW293" s="26" t="s">
        <v>720</v>
      </c>
      <c r="AX293" s="26" t="s">
        <v>720</v>
      </c>
    </row>
    <row r="294" spans="1:50" x14ac:dyDescent="0.25">
      <c r="A294" s="26" t="s">
        <v>5621</v>
      </c>
      <c r="B294" s="26" t="s">
        <v>682</v>
      </c>
      <c r="C294" s="26" t="s">
        <v>5622</v>
      </c>
      <c r="D294" s="26" t="s">
        <v>5623</v>
      </c>
      <c r="E294" s="26" t="s">
        <v>5623</v>
      </c>
      <c r="F294" s="26" t="s">
        <v>5624</v>
      </c>
      <c r="H294" s="26" t="s">
        <v>1445</v>
      </c>
      <c r="I294" s="26" t="s">
        <v>5625</v>
      </c>
      <c r="J294" s="26" t="s">
        <v>920</v>
      </c>
      <c r="K294" s="26" t="s">
        <v>690</v>
      </c>
      <c r="L294" s="26" t="s">
        <v>682</v>
      </c>
      <c r="M294" s="26" t="s">
        <v>5626</v>
      </c>
      <c r="N294" s="26" t="s">
        <v>5627</v>
      </c>
      <c r="O294" s="26" t="s">
        <v>5628</v>
      </c>
      <c r="P294" s="26" t="s">
        <v>5628</v>
      </c>
      <c r="Q294" s="26" t="s">
        <v>5629</v>
      </c>
      <c r="R294" s="26" t="s">
        <v>695</v>
      </c>
      <c r="S294" s="26" t="s">
        <v>5630</v>
      </c>
      <c r="T294" s="26" t="s">
        <v>5631</v>
      </c>
      <c r="U294" s="26" t="s">
        <v>5632</v>
      </c>
      <c r="V294" s="26" t="s">
        <v>1521</v>
      </c>
      <c r="W294" s="26" t="s">
        <v>973</v>
      </c>
      <c r="X294" s="26" t="s">
        <v>4663</v>
      </c>
      <c r="Y294" s="26" t="s">
        <v>2438</v>
      </c>
      <c r="Z294" s="26" t="s">
        <v>197</v>
      </c>
      <c r="AA294" s="26" t="s">
        <v>761</v>
      </c>
      <c r="AB294" s="26" t="s">
        <v>761</v>
      </c>
      <c r="AC294" s="26" t="s">
        <v>977</v>
      </c>
      <c r="AD294" s="26" t="s">
        <v>978</v>
      </c>
      <c r="AE294" s="26" t="s">
        <v>2198</v>
      </c>
      <c r="AF294" s="26" t="s">
        <v>2199</v>
      </c>
      <c r="AG294" s="26" t="s">
        <v>5320</v>
      </c>
      <c r="AH294" s="26" t="s">
        <v>980</v>
      </c>
      <c r="AI294" s="26" t="s">
        <v>3621</v>
      </c>
      <c r="AJ294" s="26" t="s">
        <v>1178</v>
      </c>
      <c r="AK294" s="26" t="s">
        <v>1176</v>
      </c>
      <c r="AL294" s="26" t="s">
        <v>5321</v>
      </c>
      <c r="AM294" s="26" t="s">
        <v>5633</v>
      </c>
      <c r="AN294" s="26" t="s">
        <v>1180</v>
      </c>
      <c r="AO294" s="26" t="s">
        <v>1157</v>
      </c>
      <c r="AP294" s="26" t="s">
        <v>713</v>
      </c>
      <c r="AR294" s="26" t="s">
        <v>1206</v>
      </c>
      <c r="AS294" s="26" t="s">
        <v>5634</v>
      </c>
      <c r="AT294" s="26" t="s">
        <v>5635</v>
      </c>
      <c r="AV294" s="26" t="s">
        <v>5636</v>
      </c>
      <c r="AW294" s="26" t="s">
        <v>720</v>
      </c>
      <c r="AX294" s="26" t="s">
        <v>720</v>
      </c>
    </row>
    <row r="295" spans="1:50" x14ac:dyDescent="0.25">
      <c r="A295" s="26" t="s">
        <v>5637</v>
      </c>
      <c r="B295" s="26" t="s">
        <v>682</v>
      </c>
      <c r="C295" s="26" t="s">
        <v>5638</v>
      </c>
      <c r="D295" s="26" t="s">
        <v>5639</v>
      </c>
      <c r="E295" s="26" t="s">
        <v>5639</v>
      </c>
      <c r="F295" s="26" t="s">
        <v>638</v>
      </c>
      <c r="H295" s="26" t="s">
        <v>1238</v>
      </c>
      <c r="I295" s="26" t="s">
        <v>5640</v>
      </c>
      <c r="J295" s="26" t="s">
        <v>1732</v>
      </c>
      <c r="K295" s="26" t="s">
        <v>779</v>
      </c>
      <c r="L295" s="26" t="s">
        <v>682</v>
      </c>
      <c r="M295" s="26" t="s">
        <v>14</v>
      </c>
      <c r="N295" s="26" t="s">
        <v>5641</v>
      </c>
      <c r="O295" s="26" t="s">
        <v>5642</v>
      </c>
      <c r="P295" s="26" t="s">
        <v>5642</v>
      </c>
      <c r="Q295" s="26" t="s">
        <v>5643</v>
      </c>
      <c r="R295" s="26" t="s">
        <v>695</v>
      </c>
      <c r="S295" s="26" t="s">
        <v>5644</v>
      </c>
      <c r="T295" s="26" t="s">
        <v>5645</v>
      </c>
      <c r="U295" s="26" t="s">
        <v>5646</v>
      </c>
      <c r="V295" s="26" t="s">
        <v>3537</v>
      </c>
      <c r="W295" s="26" t="s">
        <v>973</v>
      </c>
      <c r="X295" s="26" t="s">
        <v>3691</v>
      </c>
      <c r="Y295" s="26" t="s">
        <v>2438</v>
      </c>
      <c r="Z295" s="26" t="s">
        <v>197</v>
      </c>
      <c r="AA295" s="26" t="s">
        <v>761</v>
      </c>
      <c r="AB295" s="26" t="s">
        <v>761</v>
      </c>
      <c r="AC295" s="26" t="s">
        <v>977</v>
      </c>
      <c r="AD295" s="26" t="s">
        <v>978</v>
      </c>
      <c r="AE295" s="26" t="s">
        <v>2198</v>
      </c>
      <c r="AF295" s="26" t="s">
        <v>2199</v>
      </c>
      <c r="AG295" s="26" t="s">
        <v>5320</v>
      </c>
      <c r="AH295" s="26" t="s">
        <v>980</v>
      </c>
      <c r="AI295" s="26" t="s">
        <v>3638</v>
      </c>
      <c r="AJ295" s="26" t="s">
        <v>1203</v>
      </c>
      <c r="AK295" s="26" t="s">
        <v>1201</v>
      </c>
      <c r="AL295" s="26" t="s">
        <v>5321</v>
      </c>
      <c r="AM295" s="26" t="s">
        <v>5647</v>
      </c>
      <c r="AN295" s="26" t="s">
        <v>1205</v>
      </c>
      <c r="AO295" s="26" t="s">
        <v>1157</v>
      </c>
      <c r="AP295" s="26" t="s">
        <v>713</v>
      </c>
      <c r="AQ295" s="26" t="s">
        <v>5648</v>
      </c>
      <c r="AR295" s="26" t="s">
        <v>741</v>
      </c>
      <c r="AS295" s="26" t="s">
        <v>5649</v>
      </c>
      <c r="AT295" s="26" t="s">
        <v>5650</v>
      </c>
      <c r="AU295" s="26" t="s">
        <v>5651</v>
      </c>
      <c r="AV295" s="26" t="s">
        <v>5652</v>
      </c>
      <c r="AW295" s="26" t="s">
        <v>720</v>
      </c>
      <c r="AX295" s="26" t="s">
        <v>720</v>
      </c>
    </row>
    <row r="296" spans="1:50" x14ac:dyDescent="0.25">
      <c r="A296" s="26" t="s">
        <v>5653</v>
      </c>
      <c r="B296" s="26" t="s">
        <v>682</v>
      </c>
      <c r="C296" s="26" t="s">
        <v>5654</v>
      </c>
      <c r="D296" s="26" t="s">
        <v>5655</v>
      </c>
      <c r="E296" s="26" t="s">
        <v>5655</v>
      </c>
      <c r="F296" s="26" t="s">
        <v>638</v>
      </c>
      <c r="H296" s="26" t="s">
        <v>3190</v>
      </c>
      <c r="I296" s="26" t="s">
        <v>5656</v>
      </c>
      <c r="J296" s="26" t="s">
        <v>1216</v>
      </c>
      <c r="K296" s="26" t="s">
        <v>779</v>
      </c>
      <c r="L296" s="26" t="s">
        <v>682</v>
      </c>
      <c r="M296" s="26" t="s">
        <v>14</v>
      </c>
      <c r="N296" s="26" t="s">
        <v>5657</v>
      </c>
      <c r="O296" s="26" t="s">
        <v>5658</v>
      </c>
      <c r="P296" s="26" t="s">
        <v>5658</v>
      </c>
      <c r="Q296" s="26" t="s">
        <v>5659</v>
      </c>
      <c r="R296" s="26" t="s">
        <v>695</v>
      </c>
      <c r="S296" s="26" t="s">
        <v>5660</v>
      </c>
      <c r="T296" s="26" t="s">
        <v>5661</v>
      </c>
      <c r="U296" s="26" t="s">
        <v>5662</v>
      </c>
      <c r="V296" s="26" t="s">
        <v>5663</v>
      </c>
      <c r="W296" s="26" t="s">
        <v>973</v>
      </c>
      <c r="X296" s="26" t="s">
        <v>5664</v>
      </c>
      <c r="Y296" s="26" t="s">
        <v>2438</v>
      </c>
      <c r="Z296" s="26" t="s">
        <v>197</v>
      </c>
      <c r="AA296" s="26" t="s">
        <v>761</v>
      </c>
      <c r="AB296" s="26" t="s">
        <v>761</v>
      </c>
      <c r="AC296" s="26" t="s">
        <v>977</v>
      </c>
      <c r="AD296" s="26" t="s">
        <v>978</v>
      </c>
      <c r="AE296" s="26" t="s">
        <v>2198</v>
      </c>
      <c r="AF296" s="26" t="s">
        <v>2199</v>
      </c>
      <c r="AG296" s="26" t="s">
        <v>5320</v>
      </c>
      <c r="AH296" s="26" t="s">
        <v>980</v>
      </c>
      <c r="AI296" s="26" t="s">
        <v>3724</v>
      </c>
      <c r="AJ296" s="26" t="s">
        <v>1277</v>
      </c>
      <c r="AK296" s="26" t="s">
        <v>1275</v>
      </c>
      <c r="AL296" s="26" t="s">
        <v>5321</v>
      </c>
      <c r="AM296" s="26" t="s">
        <v>5665</v>
      </c>
      <c r="AN296" s="26" t="s">
        <v>1279</v>
      </c>
      <c r="AO296" s="26" t="s">
        <v>1157</v>
      </c>
      <c r="AP296" s="26" t="s">
        <v>713</v>
      </c>
      <c r="AQ296" s="26" t="s">
        <v>5660</v>
      </c>
      <c r="AR296" s="26" t="s">
        <v>741</v>
      </c>
      <c r="AS296" s="26" t="s">
        <v>5666</v>
      </c>
      <c r="AT296" s="26" t="s">
        <v>5667</v>
      </c>
      <c r="AU296" s="26" t="s">
        <v>5668</v>
      </c>
      <c r="AV296" s="26" t="s">
        <v>5669</v>
      </c>
      <c r="AW296" s="26" t="s">
        <v>720</v>
      </c>
      <c r="AX296" s="26" t="s">
        <v>720</v>
      </c>
    </row>
    <row r="297" spans="1:50" x14ac:dyDescent="0.25">
      <c r="A297" s="26" t="s">
        <v>5670</v>
      </c>
      <c r="B297" s="26" t="s">
        <v>682</v>
      </c>
      <c r="C297" s="26" t="s">
        <v>5671</v>
      </c>
      <c r="D297" s="26" t="s">
        <v>5672</v>
      </c>
      <c r="E297" s="26" t="s">
        <v>5672</v>
      </c>
      <c r="F297" s="26" t="s">
        <v>5673</v>
      </c>
      <c r="G297" s="26" t="s">
        <v>725</v>
      </c>
      <c r="I297" s="26" t="s">
        <v>5674</v>
      </c>
      <c r="J297" s="26" t="s">
        <v>920</v>
      </c>
      <c r="K297" s="26" t="s">
        <v>690</v>
      </c>
      <c r="L297" s="26" t="s">
        <v>682</v>
      </c>
      <c r="M297" s="26" t="s">
        <v>5675</v>
      </c>
      <c r="N297" s="26" t="s">
        <v>5676</v>
      </c>
      <c r="O297" s="26" t="s">
        <v>5677</v>
      </c>
      <c r="P297" s="26" t="s">
        <v>5677</v>
      </c>
      <c r="Q297" s="26" t="s">
        <v>5678</v>
      </c>
      <c r="R297" s="26" t="s">
        <v>695</v>
      </c>
      <c r="S297" s="26" t="s">
        <v>5679</v>
      </c>
      <c r="T297" s="26" t="s">
        <v>5680</v>
      </c>
      <c r="U297" s="26" t="s">
        <v>5681</v>
      </c>
      <c r="V297" s="26" t="s">
        <v>5682</v>
      </c>
      <c r="W297" s="26" t="s">
        <v>973</v>
      </c>
      <c r="X297" s="26" t="s">
        <v>1002</v>
      </c>
      <c r="Y297" s="26" t="s">
        <v>2438</v>
      </c>
      <c r="Z297" s="26" t="s">
        <v>197</v>
      </c>
      <c r="AA297" s="26" t="s">
        <v>761</v>
      </c>
      <c r="AB297" s="26" t="s">
        <v>761</v>
      </c>
      <c r="AC297" s="26" t="s">
        <v>977</v>
      </c>
      <c r="AD297" s="26" t="s">
        <v>978</v>
      </c>
      <c r="AE297" s="26" t="s">
        <v>2198</v>
      </c>
      <c r="AF297" s="26" t="s">
        <v>2199</v>
      </c>
      <c r="AG297" s="26" t="s">
        <v>5320</v>
      </c>
      <c r="AH297" s="26" t="s">
        <v>980</v>
      </c>
      <c r="AI297" s="26" t="s">
        <v>3808</v>
      </c>
      <c r="AJ297" s="26" t="s">
        <v>1345</v>
      </c>
      <c r="AK297" s="26" t="s">
        <v>1343</v>
      </c>
      <c r="AL297" s="26" t="s">
        <v>5321</v>
      </c>
      <c r="AM297" s="26" t="s">
        <v>5683</v>
      </c>
      <c r="AN297" s="26" t="s">
        <v>1347</v>
      </c>
      <c r="AO297" s="26" t="s">
        <v>1157</v>
      </c>
      <c r="AP297" s="26" t="s">
        <v>713</v>
      </c>
      <c r="AQ297" s="26" t="s">
        <v>5684</v>
      </c>
      <c r="AR297" s="26" t="s">
        <v>1206</v>
      </c>
      <c r="AS297" s="26" t="s">
        <v>5685</v>
      </c>
      <c r="AT297" s="26" t="s">
        <v>5686</v>
      </c>
      <c r="AU297" s="26" t="s">
        <v>5687</v>
      </c>
      <c r="AV297" s="26" t="s">
        <v>5688</v>
      </c>
      <c r="AW297" s="26" t="s">
        <v>720</v>
      </c>
      <c r="AX297" s="26" t="s">
        <v>720</v>
      </c>
    </row>
    <row r="298" spans="1:50" x14ac:dyDescent="0.25">
      <c r="A298" s="26" t="s">
        <v>5689</v>
      </c>
      <c r="B298" s="26" t="s">
        <v>682</v>
      </c>
      <c r="C298" s="26" t="s">
        <v>5690</v>
      </c>
      <c r="D298" s="26" t="s">
        <v>5691</v>
      </c>
      <c r="E298" s="26" t="s">
        <v>5691</v>
      </c>
      <c r="F298" s="26" t="s">
        <v>5692</v>
      </c>
      <c r="H298" s="26" t="s">
        <v>1445</v>
      </c>
      <c r="I298" s="26" t="s">
        <v>5693</v>
      </c>
      <c r="J298" s="26" t="s">
        <v>2707</v>
      </c>
      <c r="K298" s="26" t="s">
        <v>779</v>
      </c>
      <c r="L298" s="26" t="s">
        <v>682</v>
      </c>
      <c r="M298" s="26" t="s">
        <v>14</v>
      </c>
      <c r="N298" s="26" t="s">
        <v>5694</v>
      </c>
      <c r="O298" s="26" t="s">
        <v>5695</v>
      </c>
      <c r="P298" s="26" t="s">
        <v>5695</v>
      </c>
      <c r="Q298" s="26" t="s">
        <v>5696</v>
      </c>
      <c r="R298" s="26" t="s">
        <v>695</v>
      </c>
      <c r="S298" s="26" t="s">
        <v>5697</v>
      </c>
      <c r="T298" s="26" t="s">
        <v>5698</v>
      </c>
      <c r="U298" s="26" t="s">
        <v>5699</v>
      </c>
      <c r="V298" s="26" t="s">
        <v>1199</v>
      </c>
      <c r="W298" s="26" t="s">
        <v>973</v>
      </c>
      <c r="X298" s="26" t="s">
        <v>1668</v>
      </c>
      <c r="Y298" s="26" t="s">
        <v>3944</v>
      </c>
      <c r="Z298" s="26" t="s">
        <v>3945</v>
      </c>
      <c r="AA298" s="26" t="s">
        <v>761</v>
      </c>
      <c r="AB298" s="26" t="s">
        <v>761</v>
      </c>
      <c r="AC298" s="26" t="s">
        <v>977</v>
      </c>
      <c r="AD298" s="26" t="s">
        <v>978</v>
      </c>
      <c r="AE298" s="26" t="s">
        <v>2198</v>
      </c>
      <c r="AF298" s="26" t="s">
        <v>2199</v>
      </c>
      <c r="AG298" s="26" t="s">
        <v>5320</v>
      </c>
      <c r="AH298" s="26" t="s">
        <v>980</v>
      </c>
      <c r="AI298" s="26" t="s">
        <v>1617</v>
      </c>
      <c r="AJ298" s="26" t="s">
        <v>951</v>
      </c>
      <c r="AK298" s="26" t="s">
        <v>949</v>
      </c>
      <c r="AL298" s="26" t="s">
        <v>5321</v>
      </c>
      <c r="AM298" s="26" t="s">
        <v>5322</v>
      </c>
      <c r="AN298" s="26" t="s">
        <v>953</v>
      </c>
      <c r="AO298" s="26" t="s">
        <v>954</v>
      </c>
      <c r="AP298" s="26" t="s">
        <v>713</v>
      </c>
      <c r="AQ298" s="26" t="s">
        <v>5697</v>
      </c>
      <c r="AR298" s="26" t="s">
        <v>1206</v>
      </c>
      <c r="AS298" s="26" t="s">
        <v>5700</v>
      </c>
      <c r="AT298" s="26" t="s">
        <v>5701</v>
      </c>
      <c r="AU298" s="26" t="s">
        <v>5702</v>
      </c>
      <c r="AV298" s="26" t="s">
        <v>5703</v>
      </c>
      <c r="AW298" s="26" t="s">
        <v>720</v>
      </c>
      <c r="AX298" s="26" t="s">
        <v>720</v>
      </c>
    </row>
    <row r="299" spans="1:50" x14ac:dyDescent="0.25">
      <c r="A299" s="26" t="s">
        <v>5704</v>
      </c>
      <c r="B299" s="26" t="s">
        <v>682</v>
      </c>
      <c r="C299" s="26" t="s">
        <v>5705</v>
      </c>
      <c r="D299" s="26" t="s">
        <v>5706</v>
      </c>
      <c r="E299" s="26" t="s">
        <v>5706</v>
      </c>
      <c r="F299" s="26" t="s">
        <v>5707</v>
      </c>
      <c r="H299" s="26" t="s">
        <v>4908</v>
      </c>
      <c r="I299" s="26" t="s">
        <v>5708</v>
      </c>
      <c r="J299" s="26" t="s">
        <v>778</v>
      </c>
      <c r="K299" s="26" t="s">
        <v>779</v>
      </c>
      <c r="L299" s="26" t="s">
        <v>682</v>
      </c>
      <c r="M299" s="26" t="s">
        <v>20</v>
      </c>
      <c r="N299" s="26" t="s">
        <v>5709</v>
      </c>
      <c r="O299" s="26" t="s">
        <v>5710</v>
      </c>
      <c r="P299" s="26" t="s">
        <v>5710</v>
      </c>
      <c r="Q299" s="26" t="s">
        <v>5711</v>
      </c>
      <c r="R299" s="26" t="s">
        <v>695</v>
      </c>
      <c r="S299" s="26" t="s">
        <v>5712</v>
      </c>
      <c r="T299" s="26" t="s">
        <v>5713</v>
      </c>
      <c r="U299" s="26" t="s">
        <v>5714</v>
      </c>
      <c r="V299" s="26" t="s">
        <v>5715</v>
      </c>
      <c r="W299" s="26" t="s">
        <v>973</v>
      </c>
      <c r="X299" s="26" t="s">
        <v>2090</v>
      </c>
      <c r="Y299" s="26" t="s">
        <v>3944</v>
      </c>
      <c r="Z299" s="26" t="s">
        <v>3945</v>
      </c>
      <c r="AA299" s="26" t="s">
        <v>761</v>
      </c>
      <c r="AB299" s="26" t="s">
        <v>761</v>
      </c>
      <c r="AC299" s="26" t="s">
        <v>977</v>
      </c>
      <c r="AD299" s="26" t="s">
        <v>978</v>
      </c>
      <c r="AE299" s="26" t="s">
        <v>2198</v>
      </c>
      <c r="AF299" s="26" t="s">
        <v>2199</v>
      </c>
      <c r="AG299" s="26" t="s">
        <v>5320</v>
      </c>
      <c r="AH299" s="26" t="s">
        <v>980</v>
      </c>
      <c r="AI299" s="26" t="s">
        <v>1617</v>
      </c>
      <c r="AJ299" s="26" t="s">
        <v>951</v>
      </c>
      <c r="AK299" s="26" t="s">
        <v>949</v>
      </c>
      <c r="AL299" s="26" t="s">
        <v>5321</v>
      </c>
      <c r="AM299" s="26" t="s">
        <v>5322</v>
      </c>
      <c r="AN299" s="26" t="s">
        <v>953</v>
      </c>
      <c r="AO299" s="26" t="s">
        <v>954</v>
      </c>
      <c r="AP299" s="26" t="s">
        <v>713</v>
      </c>
      <c r="AQ299" s="26" t="s">
        <v>5716</v>
      </c>
      <c r="AR299" s="26" t="s">
        <v>4831</v>
      </c>
      <c r="AS299" s="26" t="s">
        <v>5717</v>
      </c>
      <c r="AT299" s="26" t="s">
        <v>5718</v>
      </c>
      <c r="AU299" s="26" t="s">
        <v>5719</v>
      </c>
      <c r="AV299" s="26" t="s">
        <v>5720</v>
      </c>
      <c r="AW299" s="26" t="s">
        <v>720</v>
      </c>
      <c r="AX299" s="26" t="s">
        <v>720</v>
      </c>
    </row>
    <row r="300" spans="1:50" x14ac:dyDescent="0.25">
      <c r="A300" s="26" t="s">
        <v>5721</v>
      </c>
      <c r="B300" s="26" t="s">
        <v>682</v>
      </c>
      <c r="C300" s="26" t="s">
        <v>5722</v>
      </c>
      <c r="D300" s="26" t="s">
        <v>5723</v>
      </c>
      <c r="E300" s="26" t="s">
        <v>5723</v>
      </c>
      <c r="F300" s="26" t="s">
        <v>5723</v>
      </c>
      <c r="H300" s="26" t="s">
        <v>1190</v>
      </c>
      <c r="I300" s="26" t="s">
        <v>5724</v>
      </c>
      <c r="J300" s="26" t="s">
        <v>2198</v>
      </c>
      <c r="K300" s="26" t="s">
        <v>779</v>
      </c>
      <c r="L300" s="26" t="s">
        <v>682</v>
      </c>
      <c r="M300" s="26" t="s">
        <v>5725</v>
      </c>
      <c r="N300" s="26" t="s">
        <v>5726</v>
      </c>
      <c r="O300" s="26" t="s">
        <v>5727</v>
      </c>
      <c r="P300" s="26" t="s">
        <v>5727</v>
      </c>
      <c r="Q300" s="26" t="s">
        <v>5728</v>
      </c>
      <c r="R300" s="26" t="s">
        <v>695</v>
      </c>
      <c r="S300" s="26" t="s">
        <v>5729</v>
      </c>
      <c r="T300" s="26" t="s">
        <v>5730</v>
      </c>
      <c r="U300" s="26" t="s">
        <v>5731</v>
      </c>
      <c r="V300" s="26" t="s">
        <v>4795</v>
      </c>
      <c r="W300" s="26" t="s">
        <v>973</v>
      </c>
      <c r="X300" s="26" t="s">
        <v>5732</v>
      </c>
      <c r="Y300" s="26" t="s">
        <v>3944</v>
      </c>
      <c r="Z300" s="26" t="s">
        <v>3945</v>
      </c>
      <c r="AA300" s="26" t="s">
        <v>761</v>
      </c>
      <c r="AB300" s="26" t="s">
        <v>761</v>
      </c>
      <c r="AC300" s="26" t="s">
        <v>977</v>
      </c>
      <c r="AD300" s="26" t="s">
        <v>978</v>
      </c>
      <c r="AE300" s="26" t="s">
        <v>2198</v>
      </c>
      <c r="AF300" s="26" t="s">
        <v>2199</v>
      </c>
      <c r="AG300" s="26" t="s">
        <v>5320</v>
      </c>
      <c r="AH300" s="26" t="s">
        <v>980</v>
      </c>
      <c r="AI300" s="26" t="s">
        <v>2367</v>
      </c>
      <c r="AJ300" s="26" t="s">
        <v>1080</v>
      </c>
      <c r="AK300" s="26" t="s">
        <v>1078</v>
      </c>
      <c r="AL300" s="26" t="s">
        <v>5321</v>
      </c>
      <c r="AM300" s="26" t="s">
        <v>5582</v>
      </c>
      <c r="AN300" s="26" t="s">
        <v>1082</v>
      </c>
      <c r="AO300" s="26" t="s">
        <v>1035</v>
      </c>
      <c r="AP300" s="26" t="s">
        <v>713</v>
      </c>
      <c r="AQ300" s="26" t="s">
        <v>5729</v>
      </c>
      <c r="AR300" s="26" t="s">
        <v>741</v>
      </c>
      <c r="AS300" s="26" t="s">
        <v>5733</v>
      </c>
      <c r="AT300" s="26" t="s">
        <v>5734</v>
      </c>
      <c r="AU300" s="26" t="s">
        <v>5735</v>
      </c>
      <c r="AV300" s="26" t="s">
        <v>5736</v>
      </c>
      <c r="AW300" s="26" t="s">
        <v>720</v>
      </c>
      <c r="AX300" s="26" t="s">
        <v>720</v>
      </c>
    </row>
    <row r="301" spans="1:50" x14ac:dyDescent="0.25">
      <c r="A301" s="26" t="s">
        <v>5737</v>
      </c>
      <c r="B301" s="26" t="s">
        <v>682</v>
      </c>
      <c r="C301" s="26" t="s">
        <v>5738</v>
      </c>
      <c r="D301" s="26" t="s">
        <v>5739</v>
      </c>
      <c r="E301" s="26" t="s">
        <v>5739</v>
      </c>
      <c r="F301" s="26" t="s">
        <v>5739</v>
      </c>
      <c r="H301" s="26" t="s">
        <v>1190</v>
      </c>
      <c r="I301" s="26" t="s">
        <v>5740</v>
      </c>
      <c r="J301" s="26" t="s">
        <v>2933</v>
      </c>
      <c r="K301" s="26" t="s">
        <v>779</v>
      </c>
      <c r="L301" s="26" t="s">
        <v>682</v>
      </c>
      <c r="M301" s="26" t="s">
        <v>33</v>
      </c>
      <c r="N301" s="26" t="s">
        <v>5741</v>
      </c>
      <c r="O301" s="26" t="s">
        <v>5742</v>
      </c>
      <c r="P301" s="26" t="s">
        <v>5742</v>
      </c>
      <c r="Q301" s="26" t="s">
        <v>5743</v>
      </c>
      <c r="R301" s="26" t="s">
        <v>695</v>
      </c>
      <c r="S301" s="26" t="s">
        <v>5744</v>
      </c>
      <c r="T301" s="26" t="s">
        <v>5745</v>
      </c>
      <c r="U301" s="26" t="s">
        <v>5746</v>
      </c>
      <c r="V301" s="26" t="s">
        <v>4137</v>
      </c>
      <c r="W301" s="26" t="s">
        <v>973</v>
      </c>
      <c r="X301" s="26" t="s">
        <v>2637</v>
      </c>
      <c r="Y301" s="26" t="s">
        <v>3944</v>
      </c>
      <c r="Z301" s="26" t="s">
        <v>3945</v>
      </c>
      <c r="AA301" s="26" t="s">
        <v>761</v>
      </c>
      <c r="AB301" s="26" t="s">
        <v>761</v>
      </c>
      <c r="AC301" s="26" t="s">
        <v>977</v>
      </c>
      <c r="AD301" s="26" t="s">
        <v>978</v>
      </c>
      <c r="AE301" s="26" t="s">
        <v>2198</v>
      </c>
      <c r="AF301" s="26" t="s">
        <v>2199</v>
      </c>
      <c r="AG301" s="26" t="s">
        <v>5320</v>
      </c>
      <c r="AH301" s="26" t="s">
        <v>980</v>
      </c>
      <c r="AI301" s="26" t="s">
        <v>2402</v>
      </c>
      <c r="AJ301" s="26" t="s">
        <v>1104</v>
      </c>
      <c r="AK301" s="26" t="s">
        <v>1102</v>
      </c>
      <c r="AL301" s="26" t="s">
        <v>5321</v>
      </c>
      <c r="AM301" s="26" t="s">
        <v>5616</v>
      </c>
      <c r="AN301" s="26" t="s">
        <v>1106</v>
      </c>
      <c r="AO301" s="26" t="s">
        <v>1035</v>
      </c>
      <c r="AP301" s="26" t="s">
        <v>713</v>
      </c>
      <c r="AR301" s="26" t="s">
        <v>1206</v>
      </c>
      <c r="AS301" s="26" t="s">
        <v>5747</v>
      </c>
      <c r="AT301" s="26" t="s">
        <v>5748</v>
      </c>
      <c r="AU301" s="26" t="s">
        <v>5749</v>
      </c>
      <c r="AV301" s="26" t="s">
        <v>5750</v>
      </c>
      <c r="AW301" s="26" t="s">
        <v>720</v>
      </c>
      <c r="AX301" s="26" t="s">
        <v>720</v>
      </c>
    </row>
    <row r="302" spans="1:50" x14ac:dyDescent="0.25">
      <c r="A302" s="26" t="s">
        <v>5751</v>
      </c>
      <c r="B302" s="26" t="s">
        <v>682</v>
      </c>
      <c r="C302" s="26" t="s">
        <v>5752</v>
      </c>
      <c r="D302" s="26" t="s">
        <v>5753</v>
      </c>
      <c r="E302" s="26" t="s">
        <v>5753</v>
      </c>
      <c r="F302" s="26" t="s">
        <v>5754</v>
      </c>
      <c r="I302" s="26" t="s">
        <v>5755</v>
      </c>
      <c r="J302" s="26" t="s">
        <v>2244</v>
      </c>
      <c r="K302" s="26" t="s">
        <v>690</v>
      </c>
      <c r="L302" s="26" t="s">
        <v>682</v>
      </c>
      <c r="M302" s="26" t="s">
        <v>38</v>
      </c>
      <c r="N302" s="26" t="s">
        <v>5756</v>
      </c>
      <c r="O302" s="26" t="s">
        <v>5757</v>
      </c>
      <c r="P302" s="26" t="s">
        <v>5757</v>
      </c>
      <c r="Q302" s="26" t="s">
        <v>5758</v>
      </c>
      <c r="R302" s="26" t="s">
        <v>695</v>
      </c>
      <c r="S302" s="26" t="s">
        <v>5759</v>
      </c>
      <c r="T302" s="26" t="s">
        <v>5760</v>
      </c>
      <c r="U302" s="26" t="s">
        <v>5761</v>
      </c>
      <c r="V302" s="26" t="s">
        <v>5762</v>
      </c>
      <c r="W302" s="26" t="s">
        <v>973</v>
      </c>
      <c r="X302" s="26" t="s">
        <v>5763</v>
      </c>
      <c r="Y302" s="26" t="s">
        <v>3944</v>
      </c>
      <c r="Z302" s="26" t="s">
        <v>3945</v>
      </c>
      <c r="AA302" s="26" t="s">
        <v>761</v>
      </c>
      <c r="AB302" s="26" t="s">
        <v>761</v>
      </c>
      <c r="AC302" s="26" t="s">
        <v>977</v>
      </c>
      <c r="AD302" s="26" t="s">
        <v>978</v>
      </c>
      <c r="AE302" s="26" t="s">
        <v>2198</v>
      </c>
      <c r="AF302" s="26" t="s">
        <v>2199</v>
      </c>
      <c r="AG302" s="26" t="s">
        <v>5320</v>
      </c>
      <c r="AH302" s="26" t="s">
        <v>980</v>
      </c>
      <c r="AI302" s="26" t="s">
        <v>3638</v>
      </c>
      <c r="AJ302" s="26" t="s">
        <v>1203</v>
      </c>
      <c r="AK302" s="26" t="s">
        <v>1201</v>
      </c>
      <c r="AL302" s="26" t="s">
        <v>5321</v>
      </c>
      <c r="AM302" s="26" t="s">
        <v>5647</v>
      </c>
      <c r="AN302" s="26" t="s">
        <v>1205</v>
      </c>
      <c r="AO302" s="26" t="s">
        <v>1157</v>
      </c>
      <c r="AP302" s="26" t="s">
        <v>713</v>
      </c>
      <c r="AQ302" s="26" t="s">
        <v>5764</v>
      </c>
      <c r="AR302" s="26" t="s">
        <v>4866</v>
      </c>
      <c r="AS302" s="26" t="s">
        <v>5765</v>
      </c>
      <c r="AT302" s="26" t="s">
        <v>5766</v>
      </c>
      <c r="AU302" s="26" t="s">
        <v>5767</v>
      </c>
      <c r="AV302" s="26" t="s">
        <v>5768</v>
      </c>
      <c r="AW302" s="26" t="s">
        <v>720</v>
      </c>
      <c r="AX302" s="26" t="s">
        <v>720</v>
      </c>
    </row>
    <row r="303" spans="1:50" x14ac:dyDescent="0.25">
      <c r="A303" s="26" t="s">
        <v>5769</v>
      </c>
      <c r="B303" s="26" t="s">
        <v>682</v>
      </c>
      <c r="C303" s="26" t="s">
        <v>5770</v>
      </c>
      <c r="D303" s="26" t="s">
        <v>5771</v>
      </c>
      <c r="E303" s="26" t="s">
        <v>5771</v>
      </c>
      <c r="F303" s="26" t="s">
        <v>5772</v>
      </c>
      <c r="H303" s="26" t="s">
        <v>5773</v>
      </c>
      <c r="I303" s="26" t="s">
        <v>166</v>
      </c>
      <c r="J303" s="26" t="s">
        <v>1116</v>
      </c>
      <c r="K303" s="26" t="s">
        <v>690</v>
      </c>
      <c r="L303" s="26" t="s">
        <v>682</v>
      </c>
      <c r="M303" s="26" t="s">
        <v>172</v>
      </c>
      <c r="N303" s="26" t="s">
        <v>5774</v>
      </c>
      <c r="O303" s="26" t="s">
        <v>5775</v>
      </c>
      <c r="P303" s="26" t="s">
        <v>5775</v>
      </c>
      <c r="Q303" s="26" t="s">
        <v>5776</v>
      </c>
      <c r="R303" s="26" t="s">
        <v>695</v>
      </c>
      <c r="S303" s="26" t="s">
        <v>5777</v>
      </c>
      <c r="T303" s="26" t="s">
        <v>5778</v>
      </c>
      <c r="U303" s="26" t="s">
        <v>5779</v>
      </c>
      <c r="V303" s="26" t="s">
        <v>4485</v>
      </c>
      <c r="W303" s="26" t="s">
        <v>973</v>
      </c>
      <c r="X303" s="26" t="s">
        <v>4847</v>
      </c>
      <c r="Y303" s="26" t="s">
        <v>3944</v>
      </c>
      <c r="Z303" s="26" t="s">
        <v>3945</v>
      </c>
      <c r="AA303" s="26" t="s">
        <v>761</v>
      </c>
      <c r="AB303" s="26" t="s">
        <v>761</v>
      </c>
      <c r="AC303" s="26" t="s">
        <v>977</v>
      </c>
      <c r="AD303" s="26" t="s">
        <v>978</v>
      </c>
      <c r="AE303" s="26" t="s">
        <v>2198</v>
      </c>
      <c r="AF303" s="26" t="s">
        <v>2199</v>
      </c>
      <c r="AG303" s="26" t="s">
        <v>5320</v>
      </c>
      <c r="AH303" s="26" t="s">
        <v>980</v>
      </c>
      <c r="AI303" s="26" t="s">
        <v>3724</v>
      </c>
      <c r="AJ303" s="26" t="s">
        <v>1277</v>
      </c>
      <c r="AK303" s="26" t="s">
        <v>1275</v>
      </c>
      <c r="AL303" s="26" t="s">
        <v>5321</v>
      </c>
      <c r="AM303" s="26" t="s">
        <v>5665</v>
      </c>
      <c r="AN303" s="26" t="s">
        <v>1279</v>
      </c>
      <c r="AO303" s="26" t="s">
        <v>1157</v>
      </c>
      <c r="AP303" s="26" t="s">
        <v>713</v>
      </c>
      <c r="AQ303" s="26" t="s">
        <v>5777</v>
      </c>
      <c r="AR303" s="26" t="s">
        <v>1206</v>
      </c>
      <c r="AS303" s="26" t="s">
        <v>5780</v>
      </c>
      <c r="AT303" s="26" t="s">
        <v>5781</v>
      </c>
      <c r="AU303" s="26" t="s">
        <v>5782</v>
      </c>
      <c r="AV303" s="26" t="s">
        <v>5783</v>
      </c>
      <c r="AW303" s="26" t="s">
        <v>720</v>
      </c>
      <c r="AX303" s="26" t="s">
        <v>720</v>
      </c>
    </row>
    <row r="304" spans="1:50" x14ac:dyDescent="0.25">
      <c r="A304" s="26" t="s">
        <v>5784</v>
      </c>
      <c r="B304" s="26" t="s">
        <v>682</v>
      </c>
      <c r="C304" s="26" t="s">
        <v>5785</v>
      </c>
      <c r="D304" s="26" t="s">
        <v>5786</v>
      </c>
      <c r="E304" s="26" t="s">
        <v>5786</v>
      </c>
      <c r="F304" s="26" t="s">
        <v>638</v>
      </c>
      <c r="H304" s="26" t="s">
        <v>1445</v>
      </c>
      <c r="I304" s="26" t="s">
        <v>5787</v>
      </c>
      <c r="J304" s="26" t="s">
        <v>1018</v>
      </c>
      <c r="K304" s="26" t="s">
        <v>690</v>
      </c>
      <c r="L304" s="26" t="s">
        <v>682</v>
      </c>
      <c r="M304" s="26" t="s">
        <v>5788</v>
      </c>
      <c r="N304" s="26" t="s">
        <v>5789</v>
      </c>
      <c r="O304" s="26" t="s">
        <v>5790</v>
      </c>
      <c r="P304" s="26" t="s">
        <v>5790</v>
      </c>
      <c r="Q304" s="26" t="s">
        <v>5791</v>
      </c>
      <c r="R304" s="26" t="s">
        <v>695</v>
      </c>
      <c r="S304" s="26" t="s">
        <v>5792</v>
      </c>
      <c r="T304" s="26" t="s">
        <v>5793</v>
      </c>
      <c r="U304" s="26" t="s">
        <v>5794</v>
      </c>
      <c r="V304" s="26" t="s">
        <v>3458</v>
      </c>
      <c r="W304" s="26" t="s">
        <v>973</v>
      </c>
      <c r="X304" s="26" t="s">
        <v>1434</v>
      </c>
      <c r="Y304" s="26" t="s">
        <v>3944</v>
      </c>
      <c r="Z304" s="26" t="s">
        <v>3945</v>
      </c>
      <c r="AA304" s="26" t="s">
        <v>761</v>
      </c>
      <c r="AB304" s="26" t="s">
        <v>761</v>
      </c>
      <c r="AC304" s="26" t="s">
        <v>977</v>
      </c>
      <c r="AD304" s="26" t="s">
        <v>978</v>
      </c>
      <c r="AE304" s="26" t="s">
        <v>2198</v>
      </c>
      <c r="AF304" s="26" t="s">
        <v>2199</v>
      </c>
      <c r="AG304" s="26" t="s">
        <v>5320</v>
      </c>
      <c r="AH304" s="26" t="s">
        <v>980</v>
      </c>
      <c r="AI304" s="26" t="s">
        <v>3759</v>
      </c>
      <c r="AJ304" s="26" t="s">
        <v>1299</v>
      </c>
      <c r="AK304" s="26" t="s">
        <v>1297</v>
      </c>
      <c r="AL304" s="26" t="s">
        <v>5321</v>
      </c>
      <c r="AM304" s="26" t="s">
        <v>5795</v>
      </c>
      <c r="AN304" s="26" t="s">
        <v>1301</v>
      </c>
      <c r="AO304" s="26" t="s">
        <v>1157</v>
      </c>
      <c r="AP304" s="26" t="s">
        <v>713</v>
      </c>
      <c r="AR304" s="26" t="s">
        <v>1206</v>
      </c>
      <c r="AS304" s="26" t="s">
        <v>5796</v>
      </c>
      <c r="AT304" s="26" t="s">
        <v>5797</v>
      </c>
      <c r="AU304" s="26" t="s">
        <v>5798</v>
      </c>
      <c r="AV304" s="26" t="s">
        <v>5799</v>
      </c>
      <c r="AW304" s="26" t="s">
        <v>720</v>
      </c>
      <c r="AX304" s="26" t="s">
        <v>720</v>
      </c>
    </row>
    <row r="305" spans="1:50" x14ac:dyDescent="0.25">
      <c r="A305" s="26" t="s">
        <v>5800</v>
      </c>
      <c r="B305" s="26" t="s">
        <v>682</v>
      </c>
      <c r="C305" s="26" t="s">
        <v>5801</v>
      </c>
      <c r="D305" s="26" t="s">
        <v>5802</v>
      </c>
      <c r="E305" s="26" t="s">
        <v>5802</v>
      </c>
      <c r="F305" s="26" t="s">
        <v>5802</v>
      </c>
      <c r="H305" s="26" t="s">
        <v>1190</v>
      </c>
      <c r="I305" s="26" t="s">
        <v>5803</v>
      </c>
      <c r="J305" s="26" t="s">
        <v>2707</v>
      </c>
      <c r="K305" s="26" t="s">
        <v>690</v>
      </c>
      <c r="L305" s="26" t="s">
        <v>682</v>
      </c>
      <c r="M305" s="26" t="s">
        <v>177</v>
      </c>
      <c r="N305" s="26" t="s">
        <v>5804</v>
      </c>
      <c r="O305" s="26" t="s">
        <v>5805</v>
      </c>
      <c r="P305" s="26" t="s">
        <v>5805</v>
      </c>
      <c r="Q305" s="26" t="s">
        <v>5806</v>
      </c>
      <c r="R305" s="26" t="s">
        <v>695</v>
      </c>
      <c r="S305" s="26" t="s">
        <v>5807</v>
      </c>
      <c r="T305" s="26" t="s">
        <v>5808</v>
      </c>
      <c r="U305" s="26" t="s">
        <v>5809</v>
      </c>
      <c r="V305" s="26" t="s">
        <v>4172</v>
      </c>
      <c r="W305" s="26" t="s">
        <v>973</v>
      </c>
      <c r="X305" s="26" t="s">
        <v>1248</v>
      </c>
      <c r="Y305" s="26" t="s">
        <v>3944</v>
      </c>
      <c r="Z305" s="26" t="s">
        <v>3945</v>
      </c>
      <c r="AA305" s="26" t="s">
        <v>761</v>
      </c>
      <c r="AB305" s="26" t="s">
        <v>761</v>
      </c>
      <c r="AC305" s="26" t="s">
        <v>977</v>
      </c>
      <c r="AD305" s="26" t="s">
        <v>978</v>
      </c>
      <c r="AE305" s="26" t="s">
        <v>2198</v>
      </c>
      <c r="AF305" s="26" t="s">
        <v>2199</v>
      </c>
      <c r="AG305" s="26" t="s">
        <v>5320</v>
      </c>
      <c r="AH305" s="26" t="s">
        <v>980</v>
      </c>
      <c r="AI305" s="26" t="s">
        <v>3759</v>
      </c>
      <c r="AJ305" s="26" t="s">
        <v>1299</v>
      </c>
      <c r="AK305" s="26" t="s">
        <v>1297</v>
      </c>
      <c r="AL305" s="26" t="s">
        <v>5321</v>
      </c>
      <c r="AM305" s="26" t="s">
        <v>5795</v>
      </c>
      <c r="AN305" s="26" t="s">
        <v>1301</v>
      </c>
      <c r="AO305" s="26" t="s">
        <v>1157</v>
      </c>
      <c r="AP305" s="26" t="s">
        <v>713</v>
      </c>
      <c r="AR305" s="26" t="s">
        <v>1206</v>
      </c>
      <c r="AS305" s="26" t="s">
        <v>5810</v>
      </c>
      <c r="AT305" s="26" t="s">
        <v>5811</v>
      </c>
      <c r="AU305" s="26" t="s">
        <v>5812</v>
      </c>
      <c r="AV305" s="26" t="s">
        <v>5813</v>
      </c>
      <c r="AW305" s="26" t="s">
        <v>720</v>
      </c>
      <c r="AX305" s="26" t="s">
        <v>720</v>
      </c>
    </row>
    <row r="306" spans="1:50" x14ac:dyDescent="0.25">
      <c r="A306" s="26" t="s">
        <v>5814</v>
      </c>
      <c r="B306" s="26" t="s">
        <v>682</v>
      </c>
      <c r="C306" s="26" t="s">
        <v>5815</v>
      </c>
      <c r="D306" s="26" t="s">
        <v>5816</v>
      </c>
      <c r="E306" s="26" t="s">
        <v>5816</v>
      </c>
      <c r="F306" s="26" t="s">
        <v>5817</v>
      </c>
      <c r="H306" s="26" t="s">
        <v>1445</v>
      </c>
      <c r="I306" s="26" t="s">
        <v>5818</v>
      </c>
      <c r="J306" s="26" t="s">
        <v>1192</v>
      </c>
      <c r="K306" s="26" t="s">
        <v>690</v>
      </c>
      <c r="L306" s="26" t="s">
        <v>682</v>
      </c>
      <c r="M306" s="26" t="s">
        <v>5819</v>
      </c>
      <c r="N306" s="26" t="s">
        <v>5820</v>
      </c>
      <c r="O306" s="26" t="s">
        <v>5821</v>
      </c>
      <c r="P306" s="26" t="s">
        <v>5821</v>
      </c>
      <c r="Q306" s="26" t="s">
        <v>5822</v>
      </c>
      <c r="R306" s="26" t="s">
        <v>695</v>
      </c>
      <c r="S306" s="26" t="s">
        <v>5823</v>
      </c>
      <c r="T306" s="26" t="s">
        <v>5824</v>
      </c>
      <c r="U306" s="26" t="s">
        <v>5825</v>
      </c>
      <c r="V306" s="26" t="s">
        <v>4485</v>
      </c>
      <c r="W306" s="26" t="s">
        <v>973</v>
      </c>
      <c r="X306" s="26" t="s">
        <v>5826</v>
      </c>
      <c r="Y306" s="26" t="s">
        <v>3944</v>
      </c>
      <c r="Z306" s="26" t="s">
        <v>3945</v>
      </c>
      <c r="AA306" s="26" t="s">
        <v>761</v>
      </c>
      <c r="AB306" s="26" t="s">
        <v>761</v>
      </c>
      <c r="AC306" s="26" t="s">
        <v>977</v>
      </c>
      <c r="AD306" s="26" t="s">
        <v>978</v>
      </c>
      <c r="AE306" s="26" t="s">
        <v>2198</v>
      </c>
      <c r="AF306" s="26" t="s">
        <v>2199</v>
      </c>
      <c r="AG306" s="26" t="s">
        <v>5320</v>
      </c>
      <c r="AH306" s="26" t="s">
        <v>980</v>
      </c>
      <c r="AI306" s="26" t="s">
        <v>3808</v>
      </c>
      <c r="AJ306" s="26" t="s">
        <v>1345</v>
      </c>
      <c r="AK306" s="26" t="s">
        <v>1343</v>
      </c>
      <c r="AL306" s="26" t="s">
        <v>5321</v>
      </c>
      <c r="AM306" s="26" t="s">
        <v>5683</v>
      </c>
      <c r="AN306" s="26" t="s">
        <v>1347</v>
      </c>
      <c r="AO306" s="26" t="s">
        <v>1157</v>
      </c>
      <c r="AP306" s="26" t="s">
        <v>713</v>
      </c>
      <c r="AQ306" s="26" t="s">
        <v>5827</v>
      </c>
      <c r="AR306" s="26" t="s">
        <v>1206</v>
      </c>
      <c r="AS306" s="26" t="s">
        <v>5828</v>
      </c>
      <c r="AT306" s="26" t="s">
        <v>5829</v>
      </c>
      <c r="AU306" s="26" t="s">
        <v>5830</v>
      </c>
      <c r="AV306" s="26" t="s">
        <v>5831</v>
      </c>
      <c r="AW306" s="26" t="s">
        <v>720</v>
      </c>
      <c r="AX306" s="26" t="s">
        <v>720</v>
      </c>
    </row>
    <row r="307" spans="1:50" x14ac:dyDescent="0.25">
      <c r="A307" s="26" t="s">
        <v>5832</v>
      </c>
      <c r="B307" s="26" t="s">
        <v>682</v>
      </c>
      <c r="C307" s="26" t="s">
        <v>5833</v>
      </c>
      <c r="D307" s="26" t="s">
        <v>5834</v>
      </c>
      <c r="E307" s="26" t="s">
        <v>5834</v>
      </c>
      <c r="F307" s="26" t="s">
        <v>638</v>
      </c>
      <c r="H307" s="26" t="s">
        <v>1190</v>
      </c>
      <c r="I307" s="26" t="s">
        <v>5835</v>
      </c>
      <c r="J307" s="26" t="s">
        <v>2884</v>
      </c>
      <c r="K307" s="26" t="s">
        <v>779</v>
      </c>
      <c r="L307" s="26" t="s">
        <v>682</v>
      </c>
      <c r="M307" s="26" t="s">
        <v>94</v>
      </c>
      <c r="N307" s="26" t="s">
        <v>5836</v>
      </c>
      <c r="O307" s="26" t="s">
        <v>5837</v>
      </c>
      <c r="P307" s="26" t="s">
        <v>5837</v>
      </c>
      <c r="Q307" s="26" t="s">
        <v>5838</v>
      </c>
      <c r="R307" s="26" t="s">
        <v>695</v>
      </c>
      <c r="S307" s="26" t="s">
        <v>5839</v>
      </c>
      <c r="T307" s="26" t="s">
        <v>5840</v>
      </c>
      <c r="U307" s="26" t="s">
        <v>5841</v>
      </c>
      <c r="V307" s="26" t="s">
        <v>5154</v>
      </c>
      <c r="W307" s="26" t="s">
        <v>973</v>
      </c>
      <c r="X307" s="26" t="s">
        <v>5155</v>
      </c>
      <c r="Y307" s="26" t="s">
        <v>3944</v>
      </c>
      <c r="Z307" s="26" t="s">
        <v>3945</v>
      </c>
      <c r="AA307" s="26" t="s">
        <v>761</v>
      </c>
      <c r="AB307" s="26" t="s">
        <v>761</v>
      </c>
      <c r="AC307" s="26" t="s">
        <v>977</v>
      </c>
      <c r="AD307" s="26" t="s">
        <v>978</v>
      </c>
      <c r="AE307" s="26" t="s">
        <v>2198</v>
      </c>
      <c r="AF307" s="26" t="s">
        <v>2199</v>
      </c>
      <c r="AG307" s="26" t="s">
        <v>5320</v>
      </c>
      <c r="AH307" s="26" t="s">
        <v>980</v>
      </c>
      <c r="AI307" s="26" t="s">
        <v>2421</v>
      </c>
      <c r="AJ307" s="26" t="s">
        <v>1127</v>
      </c>
      <c r="AK307" s="26" t="s">
        <v>1125</v>
      </c>
      <c r="AL307" s="26" t="s">
        <v>5321</v>
      </c>
      <c r="AM307" s="26" t="s">
        <v>5842</v>
      </c>
      <c r="AN307" s="26" t="s">
        <v>1129</v>
      </c>
      <c r="AO307" s="26" t="s">
        <v>1035</v>
      </c>
      <c r="AP307" s="26" t="s">
        <v>713</v>
      </c>
      <c r="AQ307" s="26" t="s">
        <v>5843</v>
      </c>
      <c r="AR307" s="26" t="s">
        <v>1206</v>
      </c>
      <c r="AS307" s="26" t="s">
        <v>5844</v>
      </c>
      <c r="AT307" s="26" t="s">
        <v>5845</v>
      </c>
      <c r="AU307" s="26" t="s">
        <v>5846</v>
      </c>
      <c r="AV307" s="26" t="s">
        <v>5847</v>
      </c>
      <c r="AW307" s="26" t="s">
        <v>720</v>
      </c>
      <c r="AX307" s="26" t="s">
        <v>720</v>
      </c>
    </row>
    <row r="308" spans="1:50" x14ac:dyDescent="0.25">
      <c r="A308" s="26" t="s">
        <v>5848</v>
      </c>
      <c r="B308" s="26" t="s">
        <v>682</v>
      </c>
      <c r="C308" s="26" t="s">
        <v>5849</v>
      </c>
      <c r="D308" s="26" t="s">
        <v>5850</v>
      </c>
      <c r="E308" s="26" t="s">
        <v>5850</v>
      </c>
      <c r="F308" s="26" t="s">
        <v>5851</v>
      </c>
      <c r="I308" s="26" t="s">
        <v>5852</v>
      </c>
      <c r="J308" s="26" t="s">
        <v>2244</v>
      </c>
      <c r="K308" s="26" t="s">
        <v>779</v>
      </c>
      <c r="L308" s="26" t="s">
        <v>682</v>
      </c>
      <c r="M308" s="26" t="s">
        <v>14</v>
      </c>
      <c r="N308" s="26" t="s">
        <v>5853</v>
      </c>
      <c r="O308" s="26" t="s">
        <v>5854</v>
      </c>
      <c r="P308" s="26" t="s">
        <v>5854</v>
      </c>
      <c r="Q308" s="26" t="s">
        <v>5855</v>
      </c>
      <c r="R308" s="26" t="s">
        <v>695</v>
      </c>
      <c r="S308" s="26" t="s">
        <v>5856</v>
      </c>
      <c r="T308" s="26" t="s">
        <v>5857</v>
      </c>
      <c r="U308" s="26" t="s">
        <v>5858</v>
      </c>
      <c r="V308" s="26" t="s">
        <v>5859</v>
      </c>
      <c r="W308" s="26" t="s">
        <v>973</v>
      </c>
      <c r="X308" s="26" t="s">
        <v>5860</v>
      </c>
      <c r="Y308" s="26" t="s">
        <v>3944</v>
      </c>
      <c r="Z308" s="26" t="s">
        <v>3945</v>
      </c>
      <c r="AA308" s="26" t="s">
        <v>761</v>
      </c>
      <c r="AB308" s="26" t="s">
        <v>761</v>
      </c>
      <c r="AC308" s="26" t="s">
        <v>977</v>
      </c>
      <c r="AD308" s="26" t="s">
        <v>978</v>
      </c>
      <c r="AE308" s="26" t="s">
        <v>2198</v>
      </c>
      <c r="AF308" s="26" t="s">
        <v>2199</v>
      </c>
      <c r="AG308" s="26" t="s">
        <v>5320</v>
      </c>
      <c r="AH308" s="26" t="s">
        <v>980</v>
      </c>
      <c r="AI308" s="26" t="s">
        <v>2421</v>
      </c>
      <c r="AJ308" s="26" t="s">
        <v>1127</v>
      </c>
      <c r="AK308" s="26" t="s">
        <v>1125</v>
      </c>
      <c r="AL308" s="26" t="s">
        <v>5321</v>
      </c>
      <c r="AM308" s="26" t="s">
        <v>5842</v>
      </c>
      <c r="AN308" s="26" t="s">
        <v>1129</v>
      </c>
      <c r="AO308" s="26" t="s">
        <v>1035</v>
      </c>
      <c r="AP308" s="26" t="s">
        <v>713</v>
      </c>
      <c r="AQ308" s="26" t="s">
        <v>5856</v>
      </c>
      <c r="AR308" s="26" t="s">
        <v>4866</v>
      </c>
      <c r="AS308" s="26" t="s">
        <v>5861</v>
      </c>
      <c r="AT308" s="26" t="s">
        <v>5862</v>
      </c>
      <c r="AU308" s="26" t="s">
        <v>5863</v>
      </c>
      <c r="AV308" s="26" t="s">
        <v>5864</v>
      </c>
      <c r="AW308" s="26" t="s">
        <v>720</v>
      </c>
      <c r="AX308" s="26" t="s">
        <v>720</v>
      </c>
    </row>
    <row r="309" spans="1:50" x14ac:dyDescent="0.25">
      <c r="A309" s="26" t="s">
        <v>5865</v>
      </c>
      <c r="B309" s="26" t="s">
        <v>682</v>
      </c>
      <c r="C309" s="26" t="s">
        <v>5866</v>
      </c>
      <c r="D309" s="26" t="s">
        <v>5867</v>
      </c>
      <c r="E309" s="26" t="s">
        <v>5867</v>
      </c>
      <c r="F309" s="26" t="s">
        <v>638</v>
      </c>
      <c r="H309" s="26" t="s">
        <v>1190</v>
      </c>
      <c r="I309" s="26" t="s">
        <v>5868</v>
      </c>
      <c r="J309" s="26" t="s">
        <v>3289</v>
      </c>
      <c r="K309" s="26" t="s">
        <v>779</v>
      </c>
      <c r="L309" s="26" t="s">
        <v>682</v>
      </c>
      <c r="M309" s="26" t="s">
        <v>94</v>
      </c>
      <c r="N309" s="26" t="s">
        <v>5869</v>
      </c>
      <c r="O309" s="26" t="s">
        <v>5870</v>
      </c>
      <c r="P309" s="26" t="s">
        <v>5870</v>
      </c>
      <c r="Q309" s="26" t="s">
        <v>5867</v>
      </c>
      <c r="R309" s="26" t="s">
        <v>695</v>
      </c>
      <c r="S309" s="26" t="s">
        <v>5871</v>
      </c>
      <c r="T309" s="26" t="s">
        <v>5872</v>
      </c>
      <c r="U309" s="26" t="s">
        <v>5873</v>
      </c>
      <c r="V309" s="26" t="s">
        <v>3458</v>
      </c>
      <c r="W309" s="26" t="s">
        <v>973</v>
      </c>
      <c r="X309" s="26" t="s">
        <v>5874</v>
      </c>
      <c r="Y309" s="26" t="s">
        <v>3944</v>
      </c>
      <c r="Z309" s="26" t="s">
        <v>3945</v>
      </c>
      <c r="AA309" s="26" t="s">
        <v>761</v>
      </c>
      <c r="AB309" s="26" t="s">
        <v>761</v>
      </c>
      <c r="AC309" s="26" t="s">
        <v>977</v>
      </c>
      <c r="AD309" s="26" t="s">
        <v>978</v>
      </c>
      <c r="AE309" s="26" t="s">
        <v>2198</v>
      </c>
      <c r="AF309" s="26" t="s">
        <v>2199</v>
      </c>
      <c r="AG309" s="26" t="s">
        <v>5320</v>
      </c>
      <c r="AH309" s="26" t="s">
        <v>980</v>
      </c>
      <c r="AI309" s="26" t="s">
        <v>2421</v>
      </c>
      <c r="AJ309" s="26" t="s">
        <v>1127</v>
      </c>
      <c r="AK309" s="26" t="s">
        <v>1125</v>
      </c>
      <c r="AL309" s="26" t="s">
        <v>5321</v>
      </c>
      <c r="AM309" s="26" t="s">
        <v>5842</v>
      </c>
      <c r="AN309" s="26" t="s">
        <v>1129</v>
      </c>
      <c r="AO309" s="26" t="s">
        <v>1035</v>
      </c>
      <c r="AP309" s="26" t="s">
        <v>713</v>
      </c>
      <c r="AQ309" s="26" t="s">
        <v>638</v>
      </c>
      <c r="AR309" s="26" t="s">
        <v>1206</v>
      </c>
      <c r="AS309" s="26" t="s">
        <v>5875</v>
      </c>
      <c r="AT309" s="26" t="s">
        <v>5876</v>
      </c>
      <c r="AU309" s="26" t="s">
        <v>5877</v>
      </c>
      <c r="AV309" s="26" t="s">
        <v>5878</v>
      </c>
      <c r="AW309" s="26" t="s">
        <v>720</v>
      </c>
      <c r="AX309" s="26" t="s">
        <v>720</v>
      </c>
    </row>
    <row r="310" spans="1:50" x14ac:dyDescent="0.25">
      <c r="A310" s="26" t="s">
        <v>5879</v>
      </c>
      <c r="B310" s="26" t="s">
        <v>682</v>
      </c>
      <c r="C310" s="26" t="s">
        <v>5880</v>
      </c>
      <c r="D310" s="26" t="s">
        <v>5881</v>
      </c>
      <c r="E310" s="26" t="s">
        <v>5881</v>
      </c>
      <c r="F310" s="26" t="s">
        <v>638</v>
      </c>
      <c r="H310" s="26" t="s">
        <v>1445</v>
      </c>
      <c r="I310" s="26" t="s">
        <v>5882</v>
      </c>
      <c r="J310" s="26" t="s">
        <v>1216</v>
      </c>
      <c r="K310" s="26" t="s">
        <v>779</v>
      </c>
      <c r="L310" s="26" t="s">
        <v>682</v>
      </c>
      <c r="M310" s="26" t="s">
        <v>33</v>
      </c>
      <c r="N310" s="26" t="s">
        <v>5883</v>
      </c>
      <c r="O310" s="26" t="s">
        <v>5884</v>
      </c>
      <c r="P310" s="26" t="s">
        <v>5884</v>
      </c>
      <c r="Q310" s="26" t="s">
        <v>5885</v>
      </c>
      <c r="R310" s="26" t="s">
        <v>695</v>
      </c>
      <c r="S310" s="26" t="s">
        <v>5886</v>
      </c>
      <c r="T310" s="26" t="s">
        <v>5887</v>
      </c>
      <c r="U310" s="26" t="s">
        <v>5888</v>
      </c>
      <c r="V310" s="26" t="s">
        <v>3294</v>
      </c>
      <c r="W310" s="26" t="s">
        <v>973</v>
      </c>
      <c r="X310" s="26" t="s">
        <v>5889</v>
      </c>
      <c r="Y310" s="26" t="s">
        <v>2716</v>
      </c>
      <c r="Z310" s="26" t="s">
        <v>201</v>
      </c>
      <c r="AA310" s="26" t="s">
        <v>761</v>
      </c>
      <c r="AB310" s="26" t="s">
        <v>761</v>
      </c>
      <c r="AC310" s="26" t="s">
        <v>977</v>
      </c>
      <c r="AD310" s="26" t="s">
        <v>978</v>
      </c>
      <c r="AE310" s="26" t="s">
        <v>2198</v>
      </c>
      <c r="AF310" s="26" t="s">
        <v>2199</v>
      </c>
      <c r="AG310" s="26" t="s">
        <v>5320</v>
      </c>
      <c r="AH310" s="26" t="s">
        <v>980</v>
      </c>
      <c r="AI310" s="26" t="s">
        <v>1617</v>
      </c>
      <c r="AJ310" s="26" t="s">
        <v>951</v>
      </c>
      <c r="AK310" s="26" t="s">
        <v>949</v>
      </c>
      <c r="AL310" s="26" t="s">
        <v>5321</v>
      </c>
      <c r="AM310" s="26" t="s">
        <v>5322</v>
      </c>
      <c r="AN310" s="26" t="s">
        <v>953</v>
      </c>
      <c r="AO310" s="26" t="s">
        <v>954</v>
      </c>
      <c r="AP310" s="26" t="s">
        <v>713</v>
      </c>
      <c r="AQ310" s="26" t="s">
        <v>5886</v>
      </c>
      <c r="AR310" s="26" t="s">
        <v>1206</v>
      </c>
      <c r="AS310" s="26" t="s">
        <v>5890</v>
      </c>
      <c r="AT310" s="26" t="s">
        <v>5891</v>
      </c>
      <c r="AU310" s="26" t="s">
        <v>5892</v>
      </c>
      <c r="AV310" s="26" t="s">
        <v>5893</v>
      </c>
      <c r="AW310" s="26" t="s">
        <v>720</v>
      </c>
      <c r="AX310" s="26" t="s">
        <v>720</v>
      </c>
    </row>
    <row r="311" spans="1:50" x14ac:dyDescent="0.25">
      <c r="A311" s="26" t="s">
        <v>5894</v>
      </c>
      <c r="B311" s="26" t="s">
        <v>682</v>
      </c>
      <c r="C311" s="26" t="s">
        <v>5895</v>
      </c>
      <c r="D311" s="26" t="s">
        <v>5896</v>
      </c>
      <c r="E311" s="26" t="s">
        <v>5896</v>
      </c>
      <c r="F311" s="26" t="s">
        <v>5897</v>
      </c>
      <c r="H311" s="26" t="s">
        <v>1445</v>
      </c>
      <c r="I311" s="26" t="s">
        <v>5898</v>
      </c>
      <c r="J311" s="26" t="s">
        <v>1696</v>
      </c>
      <c r="K311" s="26" t="s">
        <v>690</v>
      </c>
      <c r="L311" s="26" t="s">
        <v>682</v>
      </c>
      <c r="M311" s="26" t="s">
        <v>38</v>
      </c>
      <c r="N311" s="26" t="s">
        <v>5899</v>
      </c>
      <c r="O311" s="26" t="s">
        <v>5900</v>
      </c>
      <c r="P311" s="26" t="s">
        <v>5900</v>
      </c>
      <c r="Q311" s="26" t="s">
        <v>5901</v>
      </c>
      <c r="R311" s="26" t="s">
        <v>695</v>
      </c>
      <c r="S311" s="26" t="s">
        <v>5902</v>
      </c>
      <c r="T311" s="26" t="s">
        <v>5903</v>
      </c>
      <c r="U311" s="26" t="s">
        <v>5904</v>
      </c>
      <c r="V311" s="26" t="s">
        <v>5905</v>
      </c>
      <c r="W311" s="26" t="s">
        <v>973</v>
      </c>
      <c r="X311" s="26" t="s">
        <v>3943</v>
      </c>
      <c r="Y311" s="26" t="s">
        <v>5906</v>
      </c>
      <c r="Z311" s="26" t="s">
        <v>5907</v>
      </c>
      <c r="AA311" s="26" t="s">
        <v>761</v>
      </c>
      <c r="AB311" s="26" t="s">
        <v>761</v>
      </c>
      <c r="AC311" s="26" t="s">
        <v>977</v>
      </c>
      <c r="AD311" s="26" t="s">
        <v>978</v>
      </c>
      <c r="AE311" s="26" t="s">
        <v>2198</v>
      </c>
      <c r="AF311" s="26" t="s">
        <v>2199</v>
      </c>
      <c r="AG311" s="26" t="s">
        <v>5320</v>
      </c>
      <c r="AH311" s="26" t="s">
        <v>980</v>
      </c>
      <c r="AI311" s="26" t="s">
        <v>3808</v>
      </c>
      <c r="AJ311" s="26" t="s">
        <v>1345</v>
      </c>
      <c r="AK311" s="26" t="s">
        <v>1343</v>
      </c>
      <c r="AL311" s="26" t="s">
        <v>5321</v>
      </c>
      <c r="AM311" s="26" t="s">
        <v>5683</v>
      </c>
      <c r="AN311" s="26" t="s">
        <v>1347</v>
      </c>
      <c r="AO311" s="26" t="s">
        <v>1157</v>
      </c>
      <c r="AP311" s="26" t="s">
        <v>713</v>
      </c>
      <c r="AQ311" s="26" t="s">
        <v>5902</v>
      </c>
      <c r="AR311" s="26" t="s">
        <v>1206</v>
      </c>
      <c r="AS311" s="26" t="s">
        <v>5908</v>
      </c>
      <c r="AT311" s="26" t="s">
        <v>5909</v>
      </c>
      <c r="AU311" s="26" t="s">
        <v>5910</v>
      </c>
      <c r="AV311" s="26" t="s">
        <v>5911</v>
      </c>
      <c r="AW311" s="26" t="s">
        <v>720</v>
      </c>
      <c r="AX311" s="26" t="s">
        <v>720</v>
      </c>
    </row>
    <row r="312" spans="1:50" x14ac:dyDescent="0.25">
      <c r="A312" s="26" t="s">
        <v>5912</v>
      </c>
      <c r="B312" s="26" t="s">
        <v>682</v>
      </c>
      <c r="C312" s="26" t="s">
        <v>5913</v>
      </c>
      <c r="D312" s="26" t="s">
        <v>5914</v>
      </c>
      <c r="E312" s="26" t="s">
        <v>5914</v>
      </c>
      <c r="F312" s="26" t="s">
        <v>5915</v>
      </c>
      <c r="H312" s="26" t="s">
        <v>1445</v>
      </c>
      <c r="I312" s="26" t="s">
        <v>5916</v>
      </c>
      <c r="J312" s="26" t="s">
        <v>2661</v>
      </c>
      <c r="K312" s="26" t="s">
        <v>779</v>
      </c>
      <c r="L312" s="26" t="s">
        <v>682</v>
      </c>
      <c r="M312" s="26" t="s">
        <v>14</v>
      </c>
      <c r="N312" s="26" t="s">
        <v>5917</v>
      </c>
      <c r="O312" s="26" t="s">
        <v>5918</v>
      </c>
      <c r="P312" s="26" t="s">
        <v>5918</v>
      </c>
      <c r="Q312" s="26" t="s">
        <v>5919</v>
      </c>
      <c r="R312" s="26" t="s">
        <v>695</v>
      </c>
      <c r="S312" s="26" t="s">
        <v>5920</v>
      </c>
      <c r="T312" s="26" t="s">
        <v>5921</v>
      </c>
      <c r="U312" s="26" t="s">
        <v>5922</v>
      </c>
      <c r="V312" s="26" t="s">
        <v>3774</v>
      </c>
      <c r="W312" s="26" t="s">
        <v>973</v>
      </c>
      <c r="X312" s="26" t="s">
        <v>5923</v>
      </c>
      <c r="Y312" s="26" t="s">
        <v>5906</v>
      </c>
      <c r="Z312" s="26" t="s">
        <v>5907</v>
      </c>
      <c r="AA312" s="26" t="s">
        <v>761</v>
      </c>
      <c r="AB312" s="26" t="s">
        <v>761</v>
      </c>
      <c r="AC312" s="26" t="s">
        <v>977</v>
      </c>
      <c r="AD312" s="26" t="s">
        <v>978</v>
      </c>
      <c r="AE312" s="26" t="s">
        <v>2198</v>
      </c>
      <c r="AF312" s="26" t="s">
        <v>2199</v>
      </c>
      <c r="AG312" s="26" t="s">
        <v>5320</v>
      </c>
      <c r="AH312" s="26" t="s">
        <v>980</v>
      </c>
      <c r="AI312" s="26" t="s">
        <v>3842</v>
      </c>
      <c r="AJ312" s="26" t="s">
        <v>1366</v>
      </c>
      <c r="AK312" s="26" t="s">
        <v>1364</v>
      </c>
      <c r="AL312" s="26" t="s">
        <v>5321</v>
      </c>
      <c r="AM312" s="26" t="s">
        <v>5924</v>
      </c>
      <c r="AN312" s="26" t="s">
        <v>1368</v>
      </c>
      <c r="AO312" s="26" t="s">
        <v>1157</v>
      </c>
      <c r="AP312" s="26" t="s">
        <v>713</v>
      </c>
      <c r="AR312" s="26" t="s">
        <v>1206</v>
      </c>
      <c r="AS312" s="26" t="s">
        <v>5925</v>
      </c>
      <c r="AT312" s="26" t="s">
        <v>5926</v>
      </c>
      <c r="AU312" s="26" t="s">
        <v>5927</v>
      </c>
      <c r="AV312" s="26" t="s">
        <v>5928</v>
      </c>
      <c r="AW312" s="26" t="s">
        <v>720</v>
      </c>
      <c r="AX312" s="26" t="s">
        <v>720</v>
      </c>
    </row>
    <row r="313" spans="1:50" x14ac:dyDescent="0.25">
      <c r="A313" s="26" t="s">
        <v>5929</v>
      </c>
      <c r="B313" s="26" t="s">
        <v>682</v>
      </c>
      <c r="C313" s="26" t="s">
        <v>5930</v>
      </c>
      <c r="D313" s="26" t="s">
        <v>5931</v>
      </c>
      <c r="E313" s="26" t="s">
        <v>5931</v>
      </c>
      <c r="F313" s="26" t="s">
        <v>638</v>
      </c>
      <c r="H313" s="26" t="s">
        <v>4079</v>
      </c>
      <c r="I313" s="26" t="s">
        <v>5932</v>
      </c>
      <c r="J313" s="26" t="s">
        <v>1216</v>
      </c>
      <c r="K313" s="26" t="s">
        <v>690</v>
      </c>
      <c r="L313" s="26" t="s">
        <v>682</v>
      </c>
      <c r="M313" s="26" t="s">
        <v>14</v>
      </c>
      <c r="N313" s="26" t="s">
        <v>5933</v>
      </c>
      <c r="O313" s="26" t="s">
        <v>5934</v>
      </c>
      <c r="P313" s="26" t="s">
        <v>5934</v>
      </c>
      <c r="Q313" s="26" t="s">
        <v>5935</v>
      </c>
      <c r="R313" s="26" t="s">
        <v>695</v>
      </c>
      <c r="S313" s="26" t="s">
        <v>5936</v>
      </c>
      <c r="T313" s="26" t="s">
        <v>5937</v>
      </c>
      <c r="U313" s="26" t="s">
        <v>5938</v>
      </c>
      <c r="V313" s="26" t="s">
        <v>5939</v>
      </c>
      <c r="W313" s="26" t="s">
        <v>973</v>
      </c>
      <c r="X313" s="26" t="s">
        <v>2143</v>
      </c>
      <c r="Y313" s="26" t="s">
        <v>2438</v>
      </c>
      <c r="Z313" s="26" t="s">
        <v>197</v>
      </c>
      <c r="AA313" s="26" t="s">
        <v>761</v>
      </c>
      <c r="AB313" s="26" t="s">
        <v>761</v>
      </c>
      <c r="AC313" s="26" t="s">
        <v>977</v>
      </c>
      <c r="AD313" s="26" t="s">
        <v>978</v>
      </c>
      <c r="AE313" s="26" t="s">
        <v>5940</v>
      </c>
      <c r="AF313" s="26" t="s">
        <v>5941</v>
      </c>
      <c r="AG313" s="26" t="s">
        <v>5941</v>
      </c>
      <c r="AH313" s="26" t="s">
        <v>980</v>
      </c>
      <c r="AI313" s="26" t="s">
        <v>1617</v>
      </c>
      <c r="AJ313" s="26" t="s">
        <v>951</v>
      </c>
      <c r="AK313" s="26" t="s">
        <v>949</v>
      </c>
      <c r="AL313" s="26" t="s">
        <v>5942</v>
      </c>
      <c r="AM313" s="26" t="s">
        <v>5943</v>
      </c>
      <c r="AN313" s="26" t="s">
        <v>953</v>
      </c>
      <c r="AO313" s="26" t="s">
        <v>954</v>
      </c>
      <c r="AP313" s="26" t="s">
        <v>713</v>
      </c>
      <c r="AR313" s="26" t="s">
        <v>1206</v>
      </c>
      <c r="AS313" s="26" t="s">
        <v>5944</v>
      </c>
      <c r="AT313" s="26" t="s">
        <v>5945</v>
      </c>
      <c r="AU313" s="26" t="s">
        <v>5946</v>
      </c>
      <c r="AV313" s="26" t="s">
        <v>5947</v>
      </c>
      <c r="AW313" s="26" t="s">
        <v>720</v>
      </c>
      <c r="AX313" s="26" t="s">
        <v>720</v>
      </c>
    </row>
    <row r="314" spans="1:50" x14ac:dyDescent="0.25">
      <c r="A314" s="26" t="s">
        <v>5948</v>
      </c>
      <c r="B314" s="26" t="s">
        <v>682</v>
      </c>
      <c r="C314" s="26" t="s">
        <v>5949</v>
      </c>
      <c r="D314" s="26" t="s">
        <v>5950</v>
      </c>
      <c r="E314" s="26" t="s">
        <v>5950</v>
      </c>
      <c r="F314" s="26" t="s">
        <v>5951</v>
      </c>
      <c r="H314" s="26" t="s">
        <v>1445</v>
      </c>
      <c r="I314" s="26" t="s">
        <v>5952</v>
      </c>
      <c r="J314" s="26" t="s">
        <v>2046</v>
      </c>
      <c r="K314" s="26" t="s">
        <v>690</v>
      </c>
      <c r="L314" s="26" t="s">
        <v>682</v>
      </c>
      <c r="M314" s="26" t="s">
        <v>5380</v>
      </c>
      <c r="N314" s="26" t="s">
        <v>5953</v>
      </c>
      <c r="O314" s="26" t="s">
        <v>5954</v>
      </c>
      <c r="P314" s="26" t="s">
        <v>5954</v>
      </c>
      <c r="Q314" s="26" t="s">
        <v>5955</v>
      </c>
      <c r="R314" s="26" t="s">
        <v>695</v>
      </c>
      <c r="S314" s="26" t="s">
        <v>5956</v>
      </c>
      <c r="T314" s="26" t="s">
        <v>5957</v>
      </c>
      <c r="U314" s="26" t="s">
        <v>5958</v>
      </c>
      <c r="V314" s="26" t="s">
        <v>1001</v>
      </c>
      <c r="W314" s="26" t="s">
        <v>973</v>
      </c>
      <c r="X314" s="26" t="s">
        <v>5959</v>
      </c>
      <c r="Y314" s="26" t="s">
        <v>2438</v>
      </c>
      <c r="Z314" s="26" t="s">
        <v>197</v>
      </c>
      <c r="AA314" s="26" t="s">
        <v>761</v>
      </c>
      <c r="AB314" s="26" t="s">
        <v>761</v>
      </c>
      <c r="AC314" s="26" t="s">
        <v>977</v>
      </c>
      <c r="AD314" s="26" t="s">
        <v>978</v>
      </c>
      <c r="AE314" s="26" t="s">
        <v>5940</v>
      </c>
      <c r="AF314" s="26" t="s">
        <v>5941</v>
      </c>
      <c r="AG314" s="26" t="s">
        <v>5941</v>
      </c>
      <c r="AH314" s="26" t="s">
        <v>980</v>
      </c>
      <c r="AI314" s="26" t="s">
        <v>1617</v>
      </c>
      <c r="AJ314" s="26" t="s">
        <v>951</v>
      </c>
      <c r="AK314" s="26" t="s">
        <v>949</v>
      </c>
      <c r="AL314" s="26" t="s">
        <v>5942</v>
      </c>
      <c r="AM314" s="26" t="s">
        <v>5943</v>
      </c>
      <c r="AN314" s="26" t="s">
        <v>953</v>
      </c>
      <c r="AO314" s="26" t="s">
        <v>954</v>
      </c>
      <c r="AP314" s="26" t="s">
        <v>713</v>
      </c>
      <c r="AR314" s="26" t="s">
        <v>1206</v>
      </c>
      <c r="AS314" s="26" t="s">
        <v>5960</v>
      </c>
      <c r="AT314" s="26" t="s">
        <v>5961</v>
      </c>
      <c r="AV314" s="26" t="s">
        <v>5962</v>
      </c>
      <c r="AW314" s="26" t="s">
        <v>720</v>
      </c>
      <c r="AX314" s="26" t="s">
        <v>720</v>
      </c>
    </row>
    <row r="315" spans="1:50" x14ac:dyDescent="0.25">
      <c r="A315" s="26" t="s">
        <v>5963</v>
      </c>
      <c r="B315" s="26" t="s">
        <v>682</v>
      </c>
      <c r="C315" s="26" t="s">
        <v>5964</v>
      </c>
      <c r="D315" s="26" t="s">
        <v>5965</v>
      </c>
      <c r="E315" s="26" t="s">
        <v>5965</v>
      </c>
      <c r="F315" s="26" t="s">
        <v>638</v>
      </c>
      <c r="H315" s="26" t="s">
        <v>4079</v>
      </c>
      <c r="I315" s="26" t="s">
        <v>5966</v>
      </c>
      <c r="J315" s="26" t="s">
        <v>1192</v>
      </c>
      <c r="K315" s="26" t="s">
        <v>779</v>
      </c>
      <c r="L315" s="26" t="s">
        <v>682</v>
      </c>
      <c r="M315" s="26" t="s">
        <v>38</v>
      </c>
      <c r="N315" s="26" t="s">
        <v>5967</v>
      </c>
      <c r="O315" s="26" t="s">
        <v>5968</v>
      </c>
      <c r="P315" s="26" t="s">
        <v>5968</v>
      </c>
      <c r="Q315" s="26" t="s">
        <v>5969</v>
      </c>
      <c r="R315" s="26" t="s">
        <v>695</v>
      </c>
      <c r="S315" s="26" t="s">
        <v>5970</v>
      </c>
      <c r="T315" s="26" t="s">
        <v>5971</v>
      </c>
      <c r="U315" s="26" t="s">
        <v>5972</v>
      </c>
      <c r="V315" s="26" t="s">
        <v>5973</v>
      </c>
      <c r="W315" s="26" t="s">
        <v>973</v>
      </c>
      <c r="X315" s="26" t="s">
        <v>5974</v>
      </c>
      <c r="Y315" s="26" t="s">
        <v>2438</v>
      </c>
      <c r="Z315" s="26" t="s">
        <v>197</v>
      </c>
      <c r="AA315" s="26" t="s">
        <v>761</v>
      </c>
      <c r="AB315" s="26" t="s">
        <v>761</v>
      </c>
      <c r="AC315" s="26" t="s">
        <v>5975</v>
      </c>
      <c r="AD315" s="26" t="s">
        <v>5976</v>
      </c>
      <c r="AE315" s="26" t="s">
        <v>638</v>
      </c>
      <c r="AF315" s="26" t="s">
        <v>638</v>
      </c>
      <c r="AG315" s="26" t="s">
        <v>5977</v>
      </c>
      <c r="AH315" s="26" t="s">
        <v>3200</v>
      </c>
      <c r="AI315" s="26" t="s">
        <v>5978</v>
      </c>
      <c r="AJ315" s="26" t="s">
        <v>1277</v>
      </c>
      <c r="AK315" s="26" t="s">
        <v>1275</v>
      </c>
      <c r="AL315" s="26" t="s">
        <v>5979</v>
      </c>
      <c r="AM315" s="26" t="s">
        <v>5980</v>
      </c>
      <c r="AN315" s="26" t="s">
        <v>1279</v>
      </c>
      <c r="AO315" s="26" t="s">
        <v>1157</v>
      </c>
      <c r="AP315" s="26" t="s">
        <v>713</v>
      </c>
      <c r="AQ315" s="26" t="s">
        <v>5970</v>
      </c>
      <c r="AR315" s="26" t="s">
        <v>1206</v>
      </c>
      <c r="AS315" s="26" t="s">
        <v>5981</v>
      </c>
      <c r="AT315" s="26" t="s">
        <v>5982</v>
      </c>
      <c r="AU315" s="26" t="s">
        <v>5983</v>
      </c>
      <c r="AV315" s="26" t="s">
        <v>5984</v>
      </c>
      <c r="AW315" s="26" t="s">
        <v>720</v>
      </c>
      <c r="AX315" s="26" t="s">
        <v>720</v>
      </c>
    </row>
    <row r="316" spans="1:50" x14ac:dyDescent="0.25">
      <c r="A316" s="26" t="s">
        <v>5985</v>
      </c>
      <c r="B316" s="26" t="s">
        <v>682</v>
      </c>
      <c r="C316" s="26" t="s">
        <v>5986</v>
      </c>
      <c r="D316" s="26" t="s">
        <v>5987</v>
      </c>
      <c r="E316" s="26" t="s">
        <v>5987</v>
      </c>
      <c r="F316" s="26" t="s">
        <v>5988</v>
      </c>
      <c r="H316" s="26" t="s">
        <v>1513</v>
      </c>
      <c r="I316" s="26" t="s">
        <v>5989</v>
      </c>
      <c r="J316" s="26" t="s">
        <v>964</v>
      </c>
      <c r="K316" s="26" t="s">
        <v>690</v>
      </c>
      <c r="L316" s="26" t="s">
        <v>682</v>
      </c>
      <c r="M316" s="26" t="s">
        <v>177</v>
      </c>
      <c r="N316" s="26" t="s">
        <v>5990</v>
      </c>
      <c r="O316" s="26" t="s">
        <v>5991</v>
      </c>
      <c r="P316" s="26" t="s">
        <v>5991</v>
      </c>
      <c r="Q316" s="26" t="s">
        <v>5992</v>
      </c>
      <c r="R316" s="26" t="s">
        <v>695</v>
      </c>
      <c r="S316" s="26" t="s">
        <v>5993</v>
      </c>
      <c r="T316" s="26" t="s">
        <v>5994</v>
      </c>
      <c r="U316" s="26" t="s">
        <v>5995</v>
      </c>
      <c r="V316" s="26" t="s">
        <v>928</v>
      </c>
      <c r="W316" s="26" t="s">
        <v>973</v>
      </c>
      <c r="X316" s="26" t="s">
        <v>3475</v>
      </c>
      <c r="Y316" s="26" t="s">
        <v>2438</v>
      </c>
      <c r="Z316" s="26" t="s">
        <v>197</v>
      </c>
      <c r="AA316" s="26" t="s">
        <v>761</v>
      </c>
      <c r="AB316" s="26" t="s">
        <v>761</v>
      </c>
      <c r="AC316" s="26" t="s">
        <v>977</v>
      </c>
      <c r="AD316" s="26" t="s">
        <v>978</v>
      </c>
      <c r="AE316" s="26" t="s">
        <v>5940</v>
      </c>
      <c r="AF316" s="26" t="s">
        <v>5941</v>
      </c>
      <c r="AG316" s="26" t="s">
        <v>5941</v>
      </c>
      <c r="AH316" s="26" t="s">
        <v>980</v>
      </c>
      <c r="AI316" s="26" t="s">
        <v>3279</v>
      </c>
      <c r="AJ316" s="26" t="s">
        <v>1321</v>
      </c>
      <c r="AK316" s="26" t="s">
        <v>1319</v>
      </c>
      <c r="AL316" s="26" t="s">
        <v>5942</v>
      </c>
      <c r="AM316" s="26" t="s">
        <v>5996</v>
      </c>
      <c r="AN316" s="26" t="s">
        <v>1323</v>
      </c>
      <c r="AO316" s="26" t="s">
        <v>1157</v>
      </c>
      <c r="AP316" s="26" t="s">
        <v>713</v>
      </c>
      <c r="AQ316" s="26" t="s">
        <v>5993</v>
      </c>
      <c r="AR316" s="26" t="s">
        <v>1206</v>
      </c>
      <c r="AS316" s="26" t="s">
        <v>5997</v>
      </c>
      <c r="AT316" s="26" t="s">
        <v>5998</v>
      </c>
      <c r="AU316" s="26" t="s">
        <v>5999</v>
      </c>
      <c r="AV316" s="26" t="s">
        <v>6000</v>
      </c>
      <c r="AW316" s="26" t="s">
        <v>720</v>
      </c>
      <c r="AX316" s="26" t="s">
        <v>720</v>
      </c>
    </row>
    <row r="317" spans="1:50" x14ac:dyDescent="0.25">
      <c r="A317" s="26" t="s">
        <v>6001</v>
      </c>
      <c r="B317" s="26" t="s">
        <v>682</v>
      </c>
      <c r="C317" s="26" t="s">
        <v>5264</v>
      </c>
      <c r="D317" s="26" t="s">
        <v>6002</v>
      </c>
      <c r="E317" s="26" t="s">
        <v>6002</v>
      </c>
      <c r="F317" s="26" t="s">
        <v>6003</v>
      </c>
      <c r="H317" s="26" t="s">
        <v>1513</v>
      </c>
      <c r="I317" s="26" t="s">
        <v>6004</v>
      </c>
      <c r="J317" s="26" t="s">
        <v>2244</v>
      </c>
      <c r="K317" s="26" t="s">
        <v>690</v>
      </c>
      <c r="L317" s="26" t="s">
        <v>682</v>
      </c>
      <c r="M317" s="26" t="s">
        <v>728</v>
      </c>
      <c r="N317" s="26" t="s">
        <v>6005</v>
      </c>
      <c r="O317" s="26" t="s">
        <v>6006</v>
      </c>
      <c r="P317" s="26" t="s">
        <v>6006</v>
      </c>
      <c r="Q317" s="26" t="s">
        <v>6007</v>
      </c>
      <c r="R317" s="26" t="s">
        <v>695</v>
      </c>
      <c r="S317" s="26" t="s">
        <v>6008</v>
      </c>
      <c r="T317" s="26" t="s">
        <v>6009</v>
      </c>
      <c r="U317" s="26" t="s">
        <v>6010</v>
      </c>
      <c r="V317" s="26" t="s">
        <v>6011</v>
      </c>
      <c r="W317" s="26" t="s">
        <v>973</v>
      </c>
      <c r="X317" s="26" t="s">
        <v>6012</v>
      </c>
      <c r="Y317" s="26" t="s">
        <v>2438</v>
      </c>
      <c r="Z317" s="26" t="s">
        <v>197</v>
      </c>
      <c r="AA317" s="26" t="s">
        <v>761</v>
      </c>
      <c r="AB317" s="26" t="s">
        <v>761</v>
      </c>
      <c r="AC317" s="26" t="s">
        <v>977</v>
      </c>
      <c r="AD317" s="26" t="s">
        <v>978</v>
      </c>
      <c r="AE317" s="26" t="s">
        <v>5940</v>
      </c>
      <c r="AF317" s="26" t="s">
        <v>5941</v>
      </c>
      <c r="AG317" s="26" t="s">
        <v>5941</v>
      </c>
      <c r="AH317" s="26" t="s">
        <v>980</v>
      </c>
      <c r="AI317" s="26" t="s">
        <v>3842</v>
      </c>
      <c r="AJ317" s="26" t="s">
        <v>1366</v>
      </c>
      <c r="AK317" s="26" t="s">
        <v>1364</v>
      </c>
      <c r="AL317" s="26" t="s">
        <v>5942</v>
      </c>
      <c r="AM317" s="26" t="s">
        <v>6013</v>
      </c>
      <c r="AN317" s="26" t="s">
        <v>1368</v>
      </c>
      <c r="AO317" s="26" t="s">
        <v>1157</v>
      </c>
      <c r="AP317" s="26" t="s">
        <v>713</v>
      </c>
      <c r="AQ317" s="26" t="s">
        <v>6008</v>
      </c>
      <c r="AR317" s="26" t="s">
        <v>1206</v>
      </c>
      <c r="AS317" s="26" t="s">
        <v>6014</v>
      </c>
      <c r="AT317" s="26" t="s">
        <v>6015</v>
      </c>
      <c r="AU317" s="26" t="s">
        <v>6016</v>
      </c>
      <c r="AV317" s="26" t="s">
        <v>6017</v>
      </c>
      <c r="AW317" s="26" t="s">
        <v>720</v>
      </c>
      <c r="AX317" s="26" t="s">
        <v>720</v>
      </c>
    </row>
    <row r="318" spans="1:50" x14ac:dyDescent="0.25">
      <c r="A318" s="26" t="s">
        <v>6018</v>
      </c>
      <c r="B318" s="26" t="s">
        <v>682</v>
      </c>
      <c r="C318" s="26" t="s">
        <v>6019</v>
      </c>
      <c r="D318" s="26" t="s">
        <v>6020</v>
      </c>
      <c r="E318" s="26" t="s">
        <v>6020</v>
      </c>
      <c r="F318" s="26" t="s">
        <v>6021</v>
      </c>
      <c r="H318" s="26" t="s">
        <v>1445</v>
      </c>
      <c r="I318" s="26" t="s">
        <v>6022</v>
      </c>
      <c r="J318" s="26" t="s">
        <v>2101</v>
      </c>
      <c r="K318" s="26" t="s">
        <v>690</v>
      </c>
      <c r="L318" s="26" t="s">
        <v>682</v>
      </c>
      <c r="M318" s="26" t="s">
        <v>38</v>
      </c>
      <c r="N318" s="26" t="s">
        <v>6023</v>
      </c>
      <c r="O318" s="26" t="s">
        <v>6024</v>
      </c>
      <c r="P318" s="26" t="s">
        <v>6024</v>
      </c>
      <c r="Q318" s="26" t="s">
        <v>6025</v>
      </c>
      <c r="R318" s="26" t="s">
        <v>695</v>
      </c>
      <c r="S318" s="26" t="s">
        <v>6026</v>
      </c>
      <c r="T318" s="26" t="s">
        <v>6027</v>
      </c>
      <c r="U318" s="26" t="s">
        <v>6028</v>
      </c>
      <c r="V318" s="26" t="s">
        <v>928</v>
      </c>
      <c r="W318" s="26" t="s">
        <v>973</v>
      </c>
      <c r="X318" s="26" t="s">
        <v>5615</v>
      </c>
      <c r="Y318" s="26" t="s">
        <v>2438</v>
      </c>
      <c r="Z318" s="26" t="s">
        <v>197</v>
      </c>
      <c r="AA318" s="26" t="s">
        <v>761</v>
      </c>
      <c r="AB318" s="26" t="s">
        <v>761</v>
      </c>
      <c r="AC318" s="26" t="s">
        <v>977</v>
      </c>
      <c r="AD318" s="26" t="s">
        <v>978</v>
      </c>
      <c r="AE318" s="26" t="s">
        <v>5940</v>
      </c>
      <c r="AF318" s="26" t="s">
        <v>5941</v>
      </c>
      <c r="AG318" s="26" t="s">
        <v>5941</v>
      </c>
      <c r="AH318" s="26" t="s">
        <v>980</v>
      </c>
      <c r="AI318" s="26" t="s">
        <v>3876</v>
      </c>
      <c r="AJ318" s="26" t="s">
        <v>1389</v>
      </c>
      <c r="AK318" s="26" t="s">
        <v>1387</v>
      </c>
      <c r="AL318" s="26" t="s">
        <v>5942</v>
      </c>
      <c r="AM318" s="26" t="s">
        <v>6029</v>
      </c>
      <c r="AN318" s="26" t="s">
        <v>1391</v>
      </c>
      <c r="AO318" s="26" t="s">
        <v>1157</v>
      </c>
      <c r="AP318" s="26" t="s">
        <v>713</v>
      </c>
      <c r="AQ318" s="26" t="s">
        <v>6026</v>
      </c>
      <c r="AR318" s="26" t="s">
        <v>1206</v>
      </c>
      <c r="AS318" s="26" t="s">
        <v>6030</v>
      </c>
      <c r="AT318" s="26" t="s">
        <v>6031</v>
      </c>
      <c r="AU318" s="26" t="s">
        <v>6032</v>
      </c>
      <c r="AV318" s="26" t="s">
        <v>6033</v>
      </c>
      <c r="AW318" s="26" t="s">
        <v>720</v>
      </c>
      <c r="AX318" s="26" t="s">
        <v>720</v>
      </c>
    </row>
    <row r="319" spans="1:50" x14ac:dyDescent="0.25">
      <c r="A319" s="26" t="s">
        <v>6034</v>
      </c>
      <c r="B319" s="26" t="s">
        <v>682</v>
      </c>
      <c r="C319" s="26" t="s">
        <v>6035</v>
      </c>
      <c r="D319" s="26" t="s">
        <v>6036</v>
      </c>
      <c r="E319" s="26" t="s">
        <v>6036</v>
      </c>
      <c r="F319" s="26" t="s">
        <v>638</v>
      </c>
      <c r="H319" s="26" t="s">
        <v>6037</v>
      </c>
      <c r="I319" s="26" t="s">
        <v>6038</v>
      </c>
      <c r="J319" s="26" t="s">
        <v>3289</v>
      </c>
      <c r="K319" s="26" t="s">
        <v>779</v>
      </c>
      <c r="L319" s="26" t="s">
        <v>682</v>
      </c>
      <c r="M319" s="26" t="s">
        <v>1117</v>
      </c>
      <c r="N319" s="26" t="s">
        <v>6039</v>
      </c>
      <c r="O319" s="26" t="s">
        <v>6040</v>
      </c>
      <c r="P319" s="26" t="s">
        <v>6040</v>
      </c>
      <c r="Q319" s="26" t="s">
        <v>6041</v>
      </c>
      <c r="R319" s="26" t="s">
        <v>695</v>
      </c>
      <c r="S319" s="26" t="s">
        <v>6042</v>
      </c>
      <c r="U319" s="26" t="s">
        <v>6043</v>
      </c>
      <c r="V319" s="26" t="s">
        <v>4085</v>
      </c>
      <c r="W319" s="26" t="s">
        <v>973</v>
      </c>
      <c r="X319" s="26" t="s">
        <v>6044</v>
      </c>
      <c r="Y319" s="26" t="s">
        <v>3944</v>
      </c>
      <c r="Z319" s="26" t="s">
        <v>3945</v>
      </c>
      <c r="AA319" s="26" t="s">
        <v>761</v>
      </c>
      <c r="AB319" s="26" t="s">
        <v>761</v>
      </c>
      <c r="AC319" s="26" t="s">
        <v>5975</v>
      </c>
      <c r="AD319" s="26" t="s">
        <v>5976</v>
      </c>
      <c r="AE319" s="26" t="s">
        <v>638</v>
      </c>
      <c r="AF319" s="26" t="s">
        <v>638</v>
      </c>
      <c r="AG319" s="26" t="s">
        <v>6045</v>
      </c>
      <c r="AH319" s="26" t="s">
        <v>3296</v>
      </c>
      <c r="AI319" s="26" t="s">
        <v>3392</v>
      </c>
      <c r="AJ319" s="26" t="s">
        <v>1032</v>
      </c>
      <c r="AK319" s="26" t="s">
        <v>1030</v>
      </c>
      <c r="AL319" s="26" t="s">
        <v>6046</v>
      </c>
      <c r="AM319" s="26" t="s">
        <v>6047</v>
      </c>
      <c r="AN319" s="26" t="s">
        <v>1034</v>
      </c>
      <c r="AO319" s="26" t="s">
        <v>1035</v>
      </c>
      <c r="AP319" s="26" t="s">
        <v>713</v>
      </c>
      <c r="AR319" s="26" t="s">
        <v>1206</v>
      </c>
      <c r="AV319" s="26" t="s">
        <v>6048</v>
      </c>
      <c r="AW319" s="26" t="s">
        <v>720</v>
      </c>
      <c r="AX319" s="26" t="s">
        <v>720</v>
      </c>
    </row>
    <row r="320" spans="1:50" x14ac:dyDescent="0.25">
      <c r="A320" s="26" t="s">
        <v>6049</v>
      </c>
      <c r="B320" s="26" t="s">
        <v>682</v>
      </c>
      <c r="C320" s="26" t="s">
        <v>6050</v>
      </c>
      <c r="D320" s="26" t="s">
        <v>6051</v>
      </c>
      <c r="E320" s="26" t="s">
        <v>6051</v>
      </c>
      <c r="F320" s="26" t="s">
        <v>6052</v>
      </c>
      <c r="H320" s="26" t="s">
        <v>4079</v>
      </c>
      <c r="I320" s="26" t="s">
        <v>6053</v>
      </c>
      <c r="J320" s="26" t="s">
        <v>3289</v>
      </c>
      <c r="K320" s="26" t="s">
        <v>779</v>
      </c>
      <c r="L320" s="26" t="s">
        <v>682</v>
      </c>
      <c r="M320" s="26" t="s">
        <v>14</v>
      </c>
      <c r="N320" s="26" t="s">
        <v>6054</v>
      </c>
      <c r="O320" s="26" t="s">
        <v>6055</v>
      </c>
      <c r="P320" s="26" t="s">
        <v>6055</v>
      </c>
      <c r="Q320" s="26" t="s">
        <v>6056</v>
      </c>
      <c r="R320" s="26" t="s">
        <v>695</v>
      </c>
      <c r="S320" s="26" t="s">
        <v>6057</v>
      </c>
      <c r="T320" s="26" t="s">
        <v>6058</v>
      </c>
      <c r="U320" s="26" t="s">
        <v>6059</v>
      </c>
      <c r="V320" s="26" t="s">
        <v>3242</v>
      </c>
      <c r="W320" s="26" t="s">
        <v>973</v>
      </c>
      <c r="X320" s="26" t="s">
        <v>1686</v>
      </c>
      <c r="Y320" s="26" t="s">
        <v>3944</v>
      </c>
      <c r="Z320" s="26" t="s">
        <v>3945</v>
      </c>
      <c r="AA320" s="26" t="s">
        <v>761</v>
      </c>
      <c r="AB320" s="26" t="s">
        <v>761</v>
      </c>
      <c r="AC320" s="26" t="s">
        <v>977</v>
      </c>
      <c r="AD320" s="26" t="s">
        <v>978</v>
      </c>
      <c r="AE320" s="26" t="s">
        <v>5940</v>
      </c>
      <c r="AF320" s="26" t="s">
        <v>5941</v>
      </c>
      <c r="AG320" s="26" t="s">
        <v>5941</v>
      </c>
      <c r="AH320" s="26" t="s">
        <v>980</v>
      </c>
      <c r="AI320" s="26" t="s">
        <v>3621</v>
      </c>
      <c r="AJ320" s="26" t="s">
        <v>1178</v>
      </c>
      <c r="AK320" s="26" t="s">
        <v>1176</v>
      </c>
      <c r="AL320" s="26" t="s">
        <v>5942</v>
      </c>
      <c r="AM320" s="26" t="s">
        <v>6060</v>
      </c>
      <c r="AN320" s="26" t="s">
        <v>1180</v>
      </c>
      <c r="AO320" s="26" t="s">
        <v>1157</v>
      </c>
      <c r="AP320" s="26" t="s">
        <v>713</v>
      </c>
      <c r="AR320" s="26" t="s">
        <v>1206</v>
      </c>
      <c r="AS320" s="26" t="s">
        <v>6061</v>
      </c>
      <c r="AT320" s="26" t="s">
        <v>6062</v>
      </c>
      <c r="AU320" s="26" t="s">
        <v>6063</v>
      </c>
      <c r="AV320" s="26" t="s">
        <v>6064</v>
      </c>
      <c r="AW320" s="26" t="s">
        <v>720</v>
      </c>
      <c r="AX320" s="26" t="s">
        <v>720</v>
      </c>
    </row>
    <row r="321" spans="1:50" x14ac:dyDescent="0.25">
      <c r="A321" s="26" t="s">
        <v>6065</v>
      </c>
      <c r="B321" s="26" t="s">
        <v>682</v>
      </c>
      <c r="C321" s="26" t="s">
        <v>6066</v>
      </c>
      <c r="D321" s="26" t="s">
        <v>6067</v>
      </c>
      <c r="E321" s="26" t="s">
        <v>6067</v>
      </c>
      <c r="F321" s="26" t="s">
        <v>638</v>
      </c>
      <c r="H321" s="26" t="s">
        <v>1445</v>
      </c>
      <c r="I321" s="26" t="s">
        <v>6068</v>
      </c>
      <c r="J321" s="26" t="s">
        <v>2707</v>
      </c>
      <c r="K321" s="26" t="s">
        <v>779</v>
      </c>
      <c r="L321" s="26" t="s">
        <v>682</v>
      </c>
      <c r="M321" s="26" t="s">
        <v>14</v>
      </c>
      <c r="N321" s="26" t="s">
        <v>6069</v>
      </c>
      <c r="O321" s="26" t="s">
        <v>6070</v>
      </c>
      <c r="P321" s="26" t="s">
        <v>6070</v>
      </c>
      <c r="Q321" s="26" t="s">
        <v>6071</v>
      </c>
      <c r="R321" s="26" t="s">
        <v>695</v>
      </c>
      <c r="S321" s="26" t="s">
        <v>6072</v>
      </c>
      <c r="T321" s="26" t="s">
        <v>6073</v>
      </c>
      <c r="U321" s="26" t="s">
        <v>6074</v>
      </c>
      <c r="V321" s="26" t="s">
        <v>1757</v>
      </c>
      <c r="W321" s="26" t="s">
        <v>973</v>
      </c>
      <c r="X321" s="26" t="s">
        <v>6075</v>
      </c>
      <c r="Y321" s="26" t="s">
        <v>2716</v>
      </c>
      <c r="Z321" s="26" t="s">
        <v>201</v>
      </c>
      <c r="AA321" s="26" t="s">
        <v>761</v>
      </c>
      <c r="AB321" s="26" t="s">
        <v>761</v>
      </c>
      <c r="AC321" s="26" t="s">
        <v>5975</v>
      </c>
      <c r="AD321" s="26" t="s">
        <v>5976</v>
      </c>
      <c r="AE321" s="26" t="s">
        <v>638</v>
      </c>
      <c r="AF321" s="26" t="s">
        <v>638</v>
      </c>
      <c r="AG321" s="26" t="s">
        <v>6076</v>
      </c>
      <c r="AH321" s="26" t="s">
        <v>1596</v>
      </c>
      <c r="AI321" s="26" t="s">
        <v>1597</v>
      </c>
      <c r="AJ321" s="26" t="s">
        <v>709</v>
      </c>
      <c r="AK321" s="26" t="s">
        <v>640</v>
      </c>
      <c r="AL321" s="26" t="s">
        <v>6077</v>
      </c>
      <c r="AM321" s="26" t="s">
        <v>6078</v>
      </c>
      <c r="AN321" s="26" t="s">
        <v>711</v>
      </c>
      <c r="AO321" s="26" t="s">
        <v>712</v>
      </c>
      <c r="AP321" s="26" t="s">
        <v>713</v>
      </c>
      <c r="AQ321" s="26" t="s">
        <v>638</v>
      </c>
      <c r="AR321" s="26" t="s">
        <v>1206</v>
      </c>
      <c r="AS321" s="26" t="s">
        <v>6079</v>
      </c>
      <c r="AT321" s="26" t="s">
        <v>6080</v>
      </c>
      <c r="AU321" s="26" t="s">
        <v>6081</v>
      </c>
      <c r="AV321" s="26" t="s">
        <v>6082</v>
      </c>
      <c r="AW321" s="26" t="s">
        <v>720</v>
      </c>
      <c r="AX321" s="26" t="s">
        <v>720</v>
      </c>
    </row>
    <row r="322" spans="1:50" x14ac:dyDescent="0.25">
      <c r="A322" s="26" t="s">
        <v>6083</v>
      </c>
      <c r="B322" s="26" t="s">
        <v>682</v>
      </c>
      <c r="C322" s="26" t="s">
        <v>6084</v>
      </c>
      <c r="D322" s="26" t="s">
        <v>6085</v>
      </c>
      <c r="E322" s="26" t="s">
        <v>6085</v>
      </c>
      <c r="F322" s="26" t="s">
        <v>638</v>
      </c>
      <c r="H322" s="26" t="s">
        <v>6086</v>
      </c>
      <c r="I322" s="26" t="s">
        <v>6087</v>
      </c>
      <c r="J322" s="26" t="s">
        <v>1455</v>
      </c>
      <c r="K322" s="26" t="s">
        <v>690</v>
      </c>
      <c r="L322" s="26" t="s">
        <v>682</v>
      </c>
      <c r="M322" s="26" t="s">
        <v>3142</v>
      </c>
      <c r="N322" s="26" t="s">
        <v>6088</v>
      </c>
      <c r="O322" s="26" t="s">
        <v>6089</v>
      </c>
      <c r="P322" s="26" t="s">
        <v>6089</v>
      </c>
      <c r="Q322" s="26" t="s">
        <v>6090</v>
      </c>
      <c r="R322" s="26" t="s">
        <v>695</v>
      </c>
      <c r="S322" s="26" t="s">
        <v>6091</v>
      </c>
      <c r="T322" s="26" t="s">
        <v>6092</v>
      </c>
      <c r="U322" s="26" t="s">
        <v>6093</v>
      </c>
      <c r="V322" s="26" t="s">
        <v>5270</v>
      </c>
      <c r="W322" s="26" t="s">
        <v>973</v>
      </c>
      <c r="X322" s="26" t="s">
        <v>4813</v>
      </c>
      <c r="Y322" s="26" t="s">
        <v>2716</v>
      </c>
      <c r="Z322" s="26" t="s">
        <v>201</v>
      </c>
      <c r="AA322" s="26" t="s">
        <v>761</v>
      </c>
      <c r="AB322" s="26" t="s">
        <v>761</v>
      </c>
      <c r="AC322" s="26" t="s">
        <v>6094</v>
      </c>
      <c r="AD322" s="26" t="s">
        <v>6095</v>
      </c>
      <c r="AE322" s="26" t="s">
        <v>6096</v>
      </c>
      <c r="AF322" s="26" t="s">
        <v>80</v>
      </c>
      <c r="AG322" s="26" t="s">
        <v>6097</v>
      </c>
      <c r="AH322" s="26" t="s">
        <v>3965</v>
      </c>
      <c r="AI322" s="26" t="s">
        <v>3966</v>
      </c>
      <c r="AJ322" s="26" t="s">
        <v>709</v>
      </c>
      <c r="AK322" s="26" t="s">
        <v>640</v>
      </c>
      <c r="AL322" s="26" t="s">
        <v>6098</v>
      </c>
      <c r="AM322" s="26" t="s">
        <v>6099</v>
      </c>
      <c r="AN322" s="26" t="s">
        <v>711</v>
      </c>
      <c r="AO322" s="26" t="s">
        <v>712</v>
      </c>
      <c r="AP322" s="26" t="s">
        <v>713</v>
      </c>
      <c r="AR322" s="26" t="s">
        <v>1206</v>
      </c>
      <c r="AS322" s="26" t="s">
        <v>6100</v>
      </c>
      <c r="AT322" s="26" t="s">
        <v>6101</v>
      </c>
      <c r="AU322" s="26" t="s">
        <v>6102</v>
      </c>
      <c r="AV322" s="26" t="s">
        <v>6103</v>
      </c>
      <c r="AW322" s="26" t="s">
        <v>720</v>
      </c>
      <c r="AX322" s="26" t="s">
        <v>720</v>
      </c>
    </row>
    <row r="323" spans="1:50" x14ac:dyDescent="0.25">
      <c r="A323" s="26" t="s">
        <v>6104</v>
      </c>
      <c r="B323" s="26" t="s">
        <v>682</v>
      </c>
      <c r="C323" s="26" t="s">
        <v>6105</v>
      </c>
      <c r="D323" s="26" t="s">
        <v>6106</v>
      </c>
      <c r="E323" s="26" t="s">
        <v>6106</v>
      </c>
      <c r="F323" s="26" t="s">
        <v>638</v>
      </c>
      <c r="H323" s="26" t="s">
        <v>2691</v>
      </c>
      <c r="I323" s="26" t="s">
        <v>6107</v>
      </c>
      <c r="J323" s="26" t="s">
        <v>2884</v>
      </c>
      <c r="K323" s="26" t="s">
        <v>690</v>
      </c>
      <c r="L323" s="26" t="s">
        <v>682</v>
      </c>
      <c r="M323" s="26" t="s">
        <v>20</v>
      </c>
      <c r="N323" s="26" t="s">
        <v>6108</v>
      </c>
      <c r="O323" s="26" t="s">
        <v>6109</v>
      </c>
      <c r="P323" s="26" t="s">
        <v>6109</v>
      </c>
      <c r="Q323" s="26" t="s">
        <v>6110</v>
      </c>
      <c r="R323" s="26" t="s">
        <v>695</v>
      </c>
      <c r="S323" s="26" t="s">
        <v>6111</v>
      </c>
      <c r="T323" s="26" t="s">
        <v>6112</v>
      </c>
      <c r="U323" s="26" t="s">
        <v>6113</v>
      </c>
      <c r="V323" s="26" t="s">
        <v>5270</v>
      </c>
      <c r="W323" s="26" t="s">
        <v>973</v>
      </c>
      <c r="X323" s="26" t="s">
        <v>1668</v>
      </c>
      <c r="Y323" s="26" t="s">
        <v>2716</v>
      </c>
      <c r="Z323" s="26" t="s">
        <v>201</v>
      </c>
      <c r="AA323" s="26" t="s">
        <v>761</v>
      </c>
      <c r="AB323" s="26" t="s">
        <v>761</v>
      </c>
      <c r="AC323" s="26" t="s">
        <v>5975</v>
      </c>
      <c r="AD323" s="26" t="s">
        <v>5976</v>
      </c>
      <c r="AE323" s="26" t="s">
        <v>638</v>
      </c>
      <c r="AF323" s="26" t="s">
        <v>638</v>
      </c>
      <c r="AG323" s="26" t="s">
        <v>5977</v>
      </c>
      <c r="AH323" s="26" t="s">
        <v>3965</v>
      </c>
      <c r="AI323" s="26" t="s">
        <v>3966</v>
      </c>
      <c r="AJ323" s="26" t="s">
        <v>709</v>
      </c>
      <c r="AK323" s="26" t="s">
        <v>640</v>
      </c>
      <c r="AL323" s="26" t="s">
        <v>6114</v>
      </c>
      <c r="AM323" s="26" t="s">
        <v>6115</v>
      </c>
      <c r="AN323" s="26" t="s">
        <v>711</v>
      </c>
      <c r="AO323" s="26" t="s">
        <v>712</v>
      </c>
      <c r="AP323" s="26" t="s">
        <v>713</v>
      </c>
      <c r="AR323" s="26" t="s">
        <v>1206</v>
      </c>
      <c r="AS323" s="26" t="s">
        <v>6116</v>
      </c>
      <c r="AT323" s="26" t="s">
        <v>6117</v>
      </c>
      <c r="AU323" s="26" t="s">
        <v>6118</v>
      </c>
      <c r="AV323" s="26" t="s">
        <v>6119</v>
      </c>
      <c r="AW323" s="26" t="s">
        <v>720</v>
      </c>
      <c r="AX323" s="26" t="s">
        <v>720</v>
      </c>
    </row>
    <row r="324" spans="1:50" x14ac:dyDescent="0.25">
      <c r="A324" s="26" t="s">
        <v>6120</v>
      </c>
      <c r="B324" s="26" t="s">
        <v>682</v>
      </c>
      <c r="C324" s="26" t="s">
        <v>6121</v>
      </c>
      <c r="D324" s="26" t="s">
        <v>6122</v>
      </c>
      <c r="E324" s="26" t="s">
        <v>6122</v>
      </c>
      <c r="F324" s="26" t="s">
        <v>6123</v>
      </c>
      <c r="H324" s="26" t="s">
        <v>4079</v>
      </c>
      <c r="I324" s="26" t="s">
        <v>6124</v>
      </c>
      <c r="J324" s="26" t="s">
        <v>2707</v>
      </c>
      <c r="K324" s="26" t="s">
        <v>690</v>
      </c>
      <c r="L324" s="26" t="s">
        <v>682</v>
      </c>
      <c r="M324" s="26" t="s">
        <v>3213</v>
      </c>
      <c r="N324" s="26" t="s">
        <v>6125</v>
      </c>
      <c r="O324" s="26" t="s">
        <v>6126</v>
      </c>
      <c r="P324" s="26" t="s">
        <v>6126</v>
      </c>
      <c r="Q324" s="26" t="s">
        <v>6127</v>
      </c>
      <c r="R324" s="26" t="s">
        <v>695</v>
      </c>
      <c r="S324" s="26" t="s">
        <v>6128</v>
      </c>
      <c r="T324" s="26" t="s">
        <v>6129</v>
      </c>
      <c r="U324" s="26" t="s">
        <v>6130</v>
      </c>
      <c r="V324" s="26" t="s">
        <v>1295</v>
      </c>
      <c r="W324" s="26" t="s">
        <v>973</v>
      </c>
      <c r="X324" s="26" t="s">
        <v>5239</v>
      </c>
      <c r="Y324" s="26" t="s">
        <v>2716</v>
      </c>
      <c r="Z324" s="26" t="s">
        <v>201</v>
      </c>
      <c r="AA324" s="26" t="s">
        <v>761</v>
      </c>
      <c r="AB324" s="26" t="s">
        <v>761</v>
      </c>
      <c r="AC324" s="26" t="s">
        <v>6094</v>
      </c>
      <c r="AD324" s="26" t="s">
        <v>6095</v>
      </c>
      <c r="AE324" s="26" t="s">
        <v>1379</v>
      </c>
      <c r="AF324" s="26" t="s">
        <v>6131</v>
      </c>
      <c r="AG324" s="26" t="s">
        <v>6132</v>
      </c>
      <c r="AH324" s="26" t="s">
        <v>3985</v>
      </c>
      <c r="AI324" s="26" t="s">
        <v>3986</v>
      </c>
      <c r="AJ324" s="26" t="s">
        <v>709</v>
      </c>
      <c r="AK324" s="26" t="s">
        <v>640</v>
      </c>
      <c r="AL324" s="26" t="s">
        <v>6133</v>
      </c>
      <c r="AM324" s="26" t="s">
        <v>6134</v>
      </c>
      <c r="AN324" s="26" t="s">
        <v>711</v>
      </c>
      <c r="AO324" s="26" t="s">
        <v>712</v>
      </c>
      <c r="AP324" s="26" t="s">
        <v>713</v>
      </c>
      <c r="AR324" s="26" t="s">
        <v>1206</v>
      </c>
      <c r="AS324" s="26" t="s">
        <v>6135</v>
      </c>
      <c r="AT324" s="26" t="s">
        <v>6136</v>
      </c>
      <c r="AV324" s="26" t="s">
        <v>6137</v>
      </c>
      <c r="AW324" s="26" t="s">
        <v>720</v>
      </c>
      <c r="AX324" s="26" t="s">
        <v>720</v>
      </c>
    </row>
    <row r="325" spans="1:50" x14ac:dyDescent="0.25">
      <c r="A325" s="26" t="s">
        <v>6138</v>
      </c>
      <c r="B325" s="26" t="s">
        <v>682</v>
      </c>
      <c r="C325" s="26" t="s">
        <v>6139</v>
      </c>
      <c r="D325" s="26" t="s">
        <v>6140</v>
      </c>
      <c r="E325" s="26" t="s">
        <v>6140</v>
      </c>
      <c r="F325" s="26" t="s">
        <v>638</v>
      </c>
      <c r="H325" s="26" t="s">
        <v>4079</v>
      </c>
      <c r="I325" s="26" t="s">
        <v>6141</v>
      </c>
      <c r="J325" s="26" t="s">
        <v>2707</v>
      </c>
      <c r="K325" s="26" t="s">
        <v>779</v>
      </c>
      <c r="L325" s="26" t="s">
        <v>682</v>
      </c>
      <c r="M325" s="26" t="s">
        <v>14</v>
      </c>
      <c r="N325" s="26" t="s">
        <v>4875</v>
      </c>
      <c r="O325" s="26" t="s">
        <v>6142</v>
      </c>
      <c r="P325" s="26" t="s">
        <v>6142</v>
      </c>
      <c r="Q325" s="26" t="s">
        <v>6143</v>
      </c>
      <c r="R325" s="26" t="s">
        <v>695</v>
      </c>
      <c r="S325" s="26" t="s">
        <v>6144</v>
      </c>
      <c r="T325" s="26" t="s">
        <v>6145</v>
      </c>
      <c r="U325" s="26" t="s">
        <v>6146</v>
      </c>
      <c r="V325" s="26" t="s">
        <v>6147</v>
      </c>
      <c r="W325" s="26" t="s">
        <v>973</v>
      </c>
      <c r="X325" s="26" t="s">
        <v>4880</v>
      </c>
      <c r="Y325" s="26" t="s">
        <v>2716</v>
      </c>
      <c r="Z325" s="26" t="s">
        <v>201</v>
      </c>
      <c r="AA325" s="26" t="s">
        <v>761</v>
      </c>
      <c r="AB325" s="26" t="s">
        <v>761</v>
      </c>
      <c r="AC325" s="26" t="s">
        <v>6094</v>
      </c>
      <c r="AD325" s="26" t="s">
        <v>6095</v>
      </c>
      <c r="AE325" s="26" t="s">
        <v>1515</v>
      </c>
      <c r="AF325" s="26" t="s">
        <v>6148</v>
      </c>
      <c r="AG325" s="26" t="s">
        <v>6149</v>
      </c>
      <c r="AH325" s="26" t="s">
        <v>4005</v>
      </c>
      <c r="AI325" s="26" t="s">
        <v>4006</v>
      </c>
      <c r="AJ325" s="26" t="s">
        <v>709</v>
      </c>
      <c r="AK325" s="26" t="s">
        <v>640</v>
      </c>
      <c r="AL325" s="26" t="s">
        <v>6150</v>
      </c>
      <c r="AM325" s="26" t="s">
        <v>6151</v>
      </c>
      <c r="AN325" s="26" t="s">
        <v>711</v>
      </c>
      <c r="AO325" s="26" t="s">
        <v>712</v>
      </c>
      <c r="AP325" s="26" t="s">
        <v>713</v>
      </c>
      <c r="AQ325" s="26" t="s">
        <v>6152</v>
      </c>
      <c r="AR325" s="26" t="s">
        <v>1206</v>
      </c>
      <c r="AS325" s="26" t="s">
        <v>6153</v>
      </c>
      <c r="AT325" s="26" t="s">
        <v>6154</v>
      </c>
      <c r="AU325" s="26" t="s">
        <v>6155</v>
      </c>
      <c r="AV325" s="26" t="s">
        <v>6156</v>
      </c>
      <c r="AW325" s="26" t="s">
        <v>720</v>
      </c>
      <c r="AX325" s="26" t="s">
        <v>720</v>
      </c>
    </row>
    <row r="326" spans="1:50" x14ac:dyDescent="0.25">
      <c r="A326" s="26" t="s">
        <v>6157</v>
      </c>
      <c r="B326" s="26" t="s">
        <v>682</v>
      </c>
      <c r="C326" s="26" t="s">
        <v>6158</v>
      </c>
      <c r="D326" s="26" t="s">
        <v>6159</v>
      </c>
      <c r="E326" s="26" t="s">
        <v>6159</v>
      </c>
      <c r="F326" s="26" t="s">
        <v>6160</v>
      </c>
      <c r="I326" s="26" t="s">
        <v>6161</v>
      </c>
      <c r="J326" s="26" t="s">
        <v>2189</v>
      </c>
      <c r="K326" s="26" t="s">
        <v>690</v>
      </c>
      <c r="L326" s="26" t="s">
        <v>682</v>
      </c>
      <c r="M326" s="26" t="s">
        <v>14</v>
      </c>
      <c r="N326" s="26" t="s">
        <v>6162</v>
      </c>
      <c r="O326" s="26" t="s">
        <v>6163</v>
      </c>
      <c r="P326" s="26" t="s">
        <v>6163</v>
      </c>
      <c r="Q326" s="26" t="s">
        <v>6164</v>
      </c>
      <c r="R326" s="26" t="s">
        <v>695</v>
      </c>
      <c r="S326" s="26" t="s">
        <v>6165</v>
      </c>
      <c r="T326" s="26" t="s">
        <v>6166</v>
      </c>
      <c r="U326" s="26" t="s">
        <v>6167</v>
      </c>
      <c r="V326" s="26" t="s">
        <v>6168</v>
      </c>
      <c r="W326" s="26" t="s">
        <v>973</v>
      </c>
      <c r="X326" s="26" t="s">
        <v>701</v>
      </c>
      <c r="Y326" s="26" t="s">
        <v>2716</v>
      </c>
      <c r="Z326" s="26" t="s">
        <v>201</v>
      </c>
      <c r="AA326" s="26" t="s">
        <v>761</v>
      </c>
      <c r="AB326" s="26" t="s">
        <v>761</v>
      </c>
      <c r="AC326" s="26" t="s">
        <v>977</v>
      </c>
      <c r="AD326" s="26" t="s">
        <v>978</v>
      </c>
      <c r="AE326" s="26" t="s">
        <v>5940</v>
      </c>
      <c r="AF326" s="26" t="s">
        <v>5941</v>
      </c>
      <c r="AG326" s="26" t="s">
        <v>5941</v>
      </c>
      <c r="AH326" s="26" t="s">
        <v>980</v>
      </c>
      <c r="AI326" s="26" t="s">
        <v>1617</v>
      </c>
      <c r="AJ326" s="26" t="s">
        <v>951</v>
      </c>
      <c r="AK326" s="26" t="s">
        <v>949</v>
      </c>
      <c r="AL326" s="26" t="s">
        <v>5942</v>
      </c>
      <c r="AM326" s="26" t="s">
        <v>5943</v>
      </c>
      <c r="AN326" s="26" t="s">
        <v>953</v>
      </c>
      <c r="AO326" s="26" t="s">
        <v>954</v>
      </c>
      <c r="AP326" s="26" t="s">
        <v>713</v>
      </c>
      <c r="AQ326" s="26" t="s">
        <v>6169</v>
      </c>
      <c r="AR326" s="26" t="s">
        <v>4866</v>
      </c>
      <c r="AS326" s="26" t="s">
        <v>6170</v>
      </c>
      <c r="AT326" s="26" t="s">
        <v>6171</v>
      </c>
      <c r="AU326" s="26" t="s">
        <v>6172</v>
      </c>
      <c r="AV326" s="26" t="s">
        <v>6173</v>
      </c>
      <c r="AW326" s="26" t="s">
        <v>720</v>
      </c>
      <c r="AX326" s="26" t="s">
        <v>720</v>
      </c>
    </row>
    <row r="327" spans="1:50" x14ac:dyDescent="0.25">
      <c r="A327" s="26" t="s">
        <v>6174</v>
      </c>
      <c r="B327" s="26" t="s">
        <v>682</v>
      </c>
      <c r="C327" s="26" t="s">
        <v>6175</v>
      </c>
      <c r="D327" s="26" t="s">
        <v>6176</v>
      </c>
      <c r="E327" s="26" t="s">
        <v>6176</v>
      </c>
      <c r="F327" s="26" t="s">
        <v>6177</v>
      </c>
      <c r="I327" s="26" t="s">
        <v>6178</v>
      </c>
      <c r="J327" s="26" t="s">
        <v>2189</v>
      </c>
      <c r="K327" s="26" t="s">
        <v>690</v>
      </c>
      <c r="L327" s="26" t="s">
        <v>682</v>
      </c>
      <c r="M327" s="26" t="s">
        <v>9</v>
      </c>
      <c r="N327" s="26" t="s">
        <v>6179</v>
      </c>
      <c r="O327" s="26" t="s">
        <v>6180</v>
      </c>
      <c r="P327" s="26" t="s">
        <v>6180</v>
      </c>
      <c r="Q327" s="26" t="s">
        <v>6181</v>
      </c>
      <c r="R327" s="26" t="s">
        <v>695</v>
      </c>
      <c r="S327" s="26" t="s">
        <v>6182</v>
      </c>
      <c r="T327" s="26" t="s">
        <v>6183</v>
      </c>
      <c r="U327" s="26" t="s">
        <v>6184</v>
      </c>
      <c r="V327" s="26" t="s">
        <v>928</v>
      </c>
      <c r="W327" s="26" t="s">
        <v>973</v>
      </c>
      <c r="X327" s="26" t="s">
        <v>6185</v>
      </c>
      <c r="Y327" s="26" t="s">
        <v>2716</v>
      </c>
      <c r="Z327" s="26" t="s">
        <v>201</v>
      </c>
      <c r="AA327" s="26" t="s">
        <v>761</v>
      </c>
      <c r="AB327" s="26" t="s">
        <v>761</v>
      </c>
      <c r="AC327" s="26" t="s">
        <v>977</v>
      </c>
      <c r="AD327" s="26" t="s">
        <v>978</v>
      </c>
      <c r="AE327" s="26" t="s">
        <v>5940</v>
      </c>
      <c r="AF327" s="26" t="s">
        <v>5941</v>
      </c>
      <c r="AG327" s="26" t="s">
        <v>5941</v>
      </c>
      <c r="AH327" s="26" t="s">
        <v>980</v>
      </c>
      <c r="AI327" s="26" t="s">
        <v>2333</v>
      </c>
      <c r="AJ327" s="26" t="s">
        <v>1057</v>
      </c>
      <c r="AK327" s="26" t="s">
        <v>1055</v>
      </c>
      <c r="AL327" s="26" t="s">
        <v>5942</v>
      </c>
      <c r="AM327" s="26" t="s">
        <v>6186</v>
      </c>
      <c r="AN327" s="26" t="s">
        <v>1059</v>
      </c>
      <c r="AO327" s="26" t="s">
        <v>1035</v>
      </c>
      <c r="AP327" s="26" t="s">
        <v>713</v>
      </c>
      <c r="AR327" s="26" t="s">
        <v>4866</v>
      </c>
      <c r="AS327" s="26" t="s">
        <v>6187</v>
      </c>
      <c r="AT327" s="26" t="s">
        <v>6188</v>
      </c>
      <c r="AU327" s="26" t="s">
        <v>6189</v>
      </c>
      <c r="AV327" s="26" t="s">
        <v>6190</v>
      </c>
      <c r="AW327" s="26" t="s">
        <v>720</v>
      </c>
      <c r="AX327" s="26" t="s">
        <v>720</v>
      </c>
    </row>
    <row r="328" spans="1:50" x14ac:dyDescent="0.25">
      <c r="A328" s="26" t="s">
        <v>6191</v>
      </c>
      <c r="B328" s="26" t="s">
        <v>682</v>
      </c>
      <c r="C328" s="26" t="s">
        <v>6192</v>
      </c>
      <c r="D328" s="26" t="s">
        <v>6193</v>
      </c>
      <c r="E328" s="26" t="s">
        <v>6193</v>
      </c>
      <c r="F328" s="26" t="s">
        <v>638</v>
      </c>
      <c r="H328" s="26" t="s">
        <v>6194</v>
      </c>
      <c r="I328" s="26" t="s">
        <v>6195</v>
      </c>
      <c r="J328" s="26" t="s">
        <v>2884</v>
      </c>
      <c r="K328" s="26" t="s">
        <v>690</v>
      </c>
      <c r="L328" s="26" t="s">
        <v>682</v>
      </c>
      <c r="M328" s="26" t="s">
        <v>172</v>
      </c>
      <c r="N328" s="26" t="s">
        <v>6196</v>
      </c>
      <c r="O328" s="26" t="s">
        <v>6197</v>
      </c>
      <c r="P328" s="26" t="s">
        <v>6197</v>
      </c>
      <c r="Q328" s="26" t="s">
        <v>6198</v>
      </c>
      <c r="R328" s="26" t="s">
        <v>695</v>
      </c>
      <c r="S328" s="26" t="s">
        <v>6199</v>
      </c>
      <c r="T328" s="26" t="s">
        <v>6200</v>
      </c>
      <c r="U328" s="26" t="s">
        <v>6201</v>
      </c>
      <c r="V328" s="26" t="s">
        <v>6202</v>
      </c>
      <c r="W328" s="26" t="s">
        <v>973</v>
      </c>
      <c r="X328" s="26" t="s">
        <v>1342</v>
      </c>
      <c r="Y328" s="26" t="s">
        <v>2716</v>
      </c>
      <c r="Z328" s="26" t="s">
        <v>201</v>
      </c>
      <c r="AA328" s="26" t="s">
        <v>761</v>
      </c>
      <c r="AB328" s="26" t="s">
        <v>761</v>
      </c>
      <c r="AC328" s="26" t="s">
        <v>5975</v>
      </c>
      <c r="AD328" s="26" t="s">
        <v>5976</v>
      </c>
      <c r="AE328" s="26" t="s">
        <v>638</v>
      </c>
      <c r="AF328" s="26" t="s">
        <v>638</v>
      </c>
      <c r="AG328" s="26" t="s">
        <v>6203</v>
      </c>
      <c r="AH328" s="26" t="s">
        <v>3296</v>
      </c>
      <c r="AI328" s="26" t="s">
        <v>4304</v>
      </c>
      <c r="AJ328" s="26" t="s">
        <v>1178</v>
      </c>
      <c r="AK328" s="26" t="s">
        <v>1176</v>
      </c>
      <c r="AL328" s="26" t="s">
        <v>6204</v>
      </c>
      <c r="AM328" s="26" t="s">
        <v>6205</v>
      </c>
      <c r="AN328" s="26" t="s">
        <v>1180</v>
      </c>
      <c r="AO328" s="26" t="s">
        <v>1157</v>
      </c>
      <c r="AP328" s="26" t="s">
        <v>713</v>
      </c>
      <c r="AQ328" s="26" t="s">
        <v>6199</v>
      </c>
      <c r="AR328" s="26" t="s">
        <v>1206</v>
      </c>
      <c r="AS328" s="26" t="s">
        <v>6206</v>
      </c>
      <c r="AT328" s="26" t="s">
        <v>6207</v>
      </c>
      <c r="AU328" s="26" t="s">
        <v>6208</v>
      </c>
      <c r="AV328" s="26" t="s">
        <v>6209</v>
      </c>
      <c r="AW328" s="26" t="s">
        <v>720</v>
      </c>
      <c r="AX328" s="26" t="s">
        <v>720</v>
      </c>
    </row>
    <row r="329" spans="1:50" x14ac:dyDescent="0.25">
      <c r="A329" s="26" t="s">
        <v>6210</v>
      </c>
      <c r="B329" s="26" t="s">
        <v>682</v>
      </c>
      <c r="C329" s="26" t="s">
        <v>6211</v>
      </c>
      <c r="D329" s="26" t="s">
        <v>6212</v>
      </c>
      <c r="E329" s="26" t="s">
        <v>6212</v>
      </c>
      <c r="F329" s="26" t="s">
        <v>6213</v>
      </c>
      <c r="I329" s="26" t="s">
        <v>6214</v>
      </c>
      <c r="J329" s="26" t="s">
        <v>964</v>
      </c>
      <c r="K329" s="26" t="s">
        <v>779</v>
      </c>
      <c r="L329" s="26" t="s">
        <v>682</v>
      </c>
      <c r="M329" s="26" t="s">
        <v>3213</v>
      </c>
      <c r="N329" s="26" t="s">
        <v>6215</v>
      </c>
      <c r="O329" s="26" t="s">
        <v>6216</v>
      </c>
      <c r="P329" s="26" t="s">
        <v>6216</v>
      </c>
      <c r="Q329" s="26" t="s">
        <v>6217</v>
      </c>
      <c r="R329" s="26" t="s">
        <v>695</v>
      </c>
      <c r="S329" s="26" t="s">
        <v>6218</v>
      </c>
      <c r="T329" s="26" t="s">
        <v>6219</v>
      </c>
      <c r="U329" s="26" t="s">
        <v>6220</v>
      </c>
      <c r="V329" s="26" t="s">
        <v>5715</v>
      </c>
      <c r="W329" s="26" t="s">
        <v>973</v>
      </c>
      <c r="X329" s="26" t="s">
        <v>2218</v>
      </c>
      <c r="Y329" s="26" t="s">
        <v>2716</v>
      </c>
      <c r="Z329" s="26" t="s">
        <v>201</v>
      </c>
      <c r="AA329" s="26" t="s">
        <v>761</v>
      </c>
      <c r="AB329" s="26" t="s">
        <v>761</v>
      </c>
      <c r="AC329" s="26" t="s">
        <v>977</v>
      </c>
      <c r="AD329" s="26" t="s">
        <v>978</v>
      </c>
      <c r="AE329" s="26" t="s">
        <v>5940</v>
      </c>
      <c r="AF329" s="26" t="s">
        <v>5941</v>
      </c>
      <c r="AG329" s="26" t="s">
        <v>5941</v>
      </c>
      <c r="AH329" s="26" t="s">
        <v>980</v>
      </c>
      <c r="AI329" s="26" t="s">
        <v>3692</v>
      </c>
      <c r="AJ329" s="26" t="s">
        <v>1251</v>
      </c>
      <c r="AK329" s="26" t="s">
        <v>1249</v>
      </c>
      <c r="AL329" s="26" t="s">
        <v>5942</v>
      </c>
      <c r="AM329" s="26" t="s">
        <v>6221</v>
      </c>
      <c r="AN329" s="26" t="s">
        <v>1253</v>
      </c>
      <c r="AO329" s="26" t="s">
        <v>1157</v>
      </c>
      <c r="AP329" s="26" t="s">
        <v>713</v>
      </c>
      <c r="AQ329" s="26" t="s">
        <v>6218</v>
      </c>
      <c r="AR329" s="26" t="s">
        <v>4866</v>
      </c>
      <c r="AS329" s="26" t="s">
        <v>6222</v>
      </c>
      <c r="AT329" s="26" t="s">
        <v>6223</v>
      </c>
      <c r="AU329" s="26" t="s">
        <v>6224</v>
      </c>
      <c r="AV329" s="26" t="s">
        <v>6225</v>
      </c>
      <c r="AW329" s="26" t="s">
        <v>720</v>
      </c>
      <c r="AX329" s="26" t="s">
        <v>720</v>
      </c>
    </row>
    <row r="330" spans="1:50" x14ac:dyDescent="0.25">
      <c r="A330" s="26" t="s">
        <v>6226</v>
      </c>
      <c r="B330" s="26" t="s">
        <v>682</v>
      </c>
      <c r="C330" s="26" t="s">
        <v>6227</v>
      </c>
      <c r="D330" s="26" t="s">
        <v>456</v>
      </c>
      <c r="E330" s="26" t="s">
        <v>456</v>
      </c>
      <c r="F330" s="26" t="s">
        <v>638</v>
      </c>
      <c r="H330" s="26" t="s">
        <v>1190</v>
      </c>
      <c r="I330" s="26" t="s">
        <v>6228</v>
      </c>
      <c r="J330" s="26" t="s">
        <v>1216</v>
      </c>
      <c r="K330" s="26" t="s">
        <v>690</v>
      </c>
      <c r="L330" s="26" t="s">
        <v>682</v>
      </c>
      <c r="M330" s="26" t="s">
        <v>172</v>
      </c>
      <c r="N330" s="26" t="s">
        <v>6229</v>
      </c>
      <c r="O330" s="26" t="s">
        <v>6230</v>
      </c>
      <c r="P330" s="26" t="s">
        <v>6230</v>
      </c>
      <c r="Q330" s="26" t="s">
        <v>6231</v>
      </c>
      <c r="R330" s="26" t="s">
        <v>695</v>
      </c>
      <c r="S330" s="26" t="s">
        <v>457</v>
      </c>
      <c r="T330" s="26" t="s">
        <v>6232</v>
      </c>
      <c r="U330" s="26" t="s">
        <v>6233</v>
      </c>
      <c r="V330" s="26" t="s">
        <v>6234</v>
      </c>
      <c r="W330" s="26" t="s">
        <v>973</v>
      </c>
      <c r="X330" s="26" t="s">
        <v>6235</v>
      </c>
      <c r="Y330" s="26" t="s">
        <v>2716</v>
      </c>
      <c r="Z330" s="26" t="s">
        <v>201</v>
      </c>
      <c r="AA330" s="26" t="s">
        <v>761</v>
      </c>
      <c r="AB330" s="26" t="s">
        <v>761</v>
      </c>
      <c r="AC330" s="26" t="s">
        <v>977</v>
      </c>
      <c r="AD330" s="26" t="s">
        <v>978</v>
      </c>
      <c r="AE330" s="26" t="s">
        <v>5940</v>
      </c>
      <c r="AF330" s="26" t="s">
        <v>5941</v>
      </c>
      <c r="AG330" s="26" t="s">
        <v>5941</v>
      </c>
      <c r="AH330" s="26" t="s">
        <v>980</v>
      </c>
      <c r="AI330" s="26" t="s">
        <v>3724</v>
      </c>
      <c r="AJ330" s="26" t="s">
        <v>1277</v>
      </c>
      <c r="AK330" s="26" t="s">
        <v>1275</v>
      </c>
      <c r="AL330" s="26" t="s">
        <v>5942</v>
      </c>
      <c r="AM330" s="26" t="s">
        <v>6236</v>
      </c>
      <c r="AN330" s="26" t="s">
        <v>1279</v>
      </c>
      <c r="AO330" s="26" t="s">
        <v>1157</v>
      </c>
      <c r="AP330" s="26" t="s">
        <v>713</v>
      </c>
      <c r="AQ330" s="26" t="s">
        <v>457</v>
      </c>
      <c r="AR330" s="26" t="s">
        <v>1206</v>
      </c>
      <c r="AS330" s="26" t="s">
        <v>6237</v>
      </c>
      <c r="AT330" s="26" t="s">
        <v>6238</v>
      </c>
      <c r="AU330" s="26" t="s">
        <v>6239</v>
      </c>
      <c r="AV330" s="26" t="s">
        <v>6240</v>
      </c>
      <c r="AW330" s="26" t="s">
        <v>720</v>
      </c>
      <c r="AX330" s="26" t="s">
        <v>720</v>
      </c>
    </row>
    <row r="331" spans="1:50" x14ac:dyDescent="0.25">
      <c r="A331" s="26" t="s">
        <v>6241</v>
      </c>
      <c r="B331" s="26" t="s">
        <v>682</v>
      </c>
      <c r="C331" s="26" t="s">
        <v>6242</v>
      </c>
      <c r="D331" s="26" t="s">
        <v>6243</v>
      </c>
      <c r="E331" s="26" t="s">
        <v>6243</v>
      </c>
      <c r="F331" s="26" t="s">
        <v>6244</v>
      </c>
      <c r="I331" s="26" t="s">
        <v>6245</v>
      </c>
      <c r="J331" s="26" t="s">
        <v>1426</v>
      </c>
      <c r="K331" s="26" t="s">
        <v>690</v>
      </c>
      <c r="L331" s="26" t="s">
        <v>682</v>
      </c>
      <c r="M331" s="26" t="s">
        <v>38</v>
      </c>
      <c r="N331" s="26" t="s">
        <v>6246</v>
      </c>
      <c r="O331" s="26" t="s">
        <v>6247</v>
      </c>
      <c r="P331" s="26" t="s">
        <v>6247</v>
      </c>
      <c r="Q331" s="26" t="s">
        <v>6248</v>
      </c>
      <c r="R331" s="26" t="s">
        <v>695</v>
      </c>
      <c r="S331" s="26" t="s">
        <v>6249</v>
      </c>
      <c r="T331" s="26" t="s">
        <v>6250</v>
      </c>
      <c r="U331" s="26" t="s">
        <v>6251</v>
      </c>
      <c r="V331" s="26" t="s">
        <v>6252</v>
      </c>
      <c r="W331" s="26" t="s">
        <v>973</v>
      </c>
      <c r="X331" s="26" t="s">
        <v>6253</v>
      </c>
      <c r="Y331" s="26" t="s">
        <v>2716</v>
      </c>
      <c r="Z331" s="26" t="s">
        <v>201</v>
      </c>
      <c r="AA331" s="26" t="s">
        <v>761</v>
      </c>
      <c r="AB331" s="26" t="s">
        <v>761</v>
      </c>
      <c r="AC331" s="26" t="s">
        <v>977</v>
      </c>
      <c r="AD331" s="26" t="s">
        <v>978</v>
      </c>
      <c r="AE331" s="26" t="s">
        <v>5940</v>
      </c>
      <c r="AF331" s="26" t="s">
        <v>5941</v>
      </c>
      <c r="AG331" s="26" t="s">
        <v>5941</v>
      </c>
      <c r="AH331" s="26" t="s">
        <v>980</v>
      </c>
      <c r="AI331" s="26" t="s">
        <v>3842</v>
      </c>
      <c r="AJ331" s="26" t="s">
        <v>1366</v>
      </c>
      <c r="AK331" s="26" t="s">
        <v>1364</v>
      </c>
      <c r="AL331" s="26" t="s">
        <v>5942</v>
      </c>
      <c r="AM331" s="26" t="s">
        <v>6013</v>
      </c>
      <c r="AN331" s="26" t="s">
        <v>1368</v>
      </c>
      <c r="AO331" s="26" t="s">
        <v>1157</v>
      </c>
      <c r="AP331" s="26" t="s">
        <v>713</v>
      </c>
      <c r="AQ331" s="26" t="s">
        <v>6254</v>
      </c>
      <c r="AR331" s="26" t="s">
        <v>4866</v>
      </c>
      <c r="AS331" s="26" t="s">
        <v>6255</v>
      </c>
      <c r="AT331" s="26" t="s">
        <v>6256</v>
      </c>
      <c r="AU331" s="26" t="s">
        <v>6257</v>
      </c>
      <c r="AV331" s="26" t="s">
        <v>6258</v>
      </c>
      <c r="AW331" s="26" t="s">
        <v>720</v>
      </c>
      <c r="AX331" s="26" t="s">
        <v>720</v>
      </c>
    </row>
    <row r="332" spans="1:50" x14ac:dyDescent="0.25">
      <c r="A332" s="26" t="s">
        <v>6259</v>
      </c>
      <c r="B332" s="26" t="s">
        <v>682</v>
      </c>
      <c r="C332" s="26" t="s">
        <v>6260</v>
      </c>
      <c r="D332" s="26" t="s">
        <v>6261</v>
      </c>
      <c r="E332" s="26" t="s">
        <v>6261</v>
      </c>
      <c r="F332" s="26" t="s">
        <v>6262</v>
      </c>
      <c r="I332" s="26" t="s">
        <v>6263</v>
      </c>
      <c r="J332" s="26" t="s">
        <v>1515</v>
      </c>
      <c r="K332" s="26" t="s">
        <v>779</v>
      </c>
      <c r="L332" s="26" t="s">
        <v>682</v>
      </c>
      <c r="M332" s="26" t="s">
        <v>867</v>
      </c>
      <c r="N332" s="26" t="s">
        <v>6264</v>
      </c>
      <c r="O332" s="26" t="s">
        <v>6265</v>
      </c>
      <c r="P332" s="26" t="s">
        <v>6265</v>
      </c>
      <c r="Q332" s="26" t="s">
        <v>6266</v>
      </c>
      <c r="R332" s="26" t="s">
        <v>695</v>
      </c>
      <c r="S332" s="26" t="s">
        <v>6267</v>
      </c>
      <c r="T332" s="26" t="s">
        <v>6268</v>
      </c>
      <c r="U332" s="26" t="s">
        <v>6269</v>
      </c>
      <c r="V332" s="26" t="s">
        <v>2197</v>
      </c>
      <c r="W332" s="26" t="s">
        <v>973</v>
      </c>
      <c r="X332" s="26" t="s">
        <v>1969</v>
      </c>
      <c r="Y332" s="26" t="s">
        <v>2716</v>
      </c>
      <c r="Z332" s="26" t="s">
        <v>201</v>
      </c>
      <c r="AA332" s="26" t="s">
        <v>761</v>
      </c>
      <c r="AB332" s="26" t="s">
        <v>761</v>
      </c>
      <c r="AC332" s="26" t="s">
        <v>977</v>
      </c>
      <c r="AD332" s="26" t="s">
        <v>978</v>
      </c>
      <c r="AE332" s="26" t="s">
        <v>5940</v>
      </c>
      <c r="AF332" s="26" t="s">
        <v>5941</v>
      </c>
      <c r="AG332" s="26" t="s">
        <v>5941</v>
      </c>
      <c r="AH332" s="26" t="s">
        <v>980</v>
      </c>
      <c r="AI332" s="26" t="s">
        <v>2421</v>
      </c>
      <c r="AJ332" s="26" t="s">
        <v>1127</v>
      </c>
      <c r="AK332" s="26" t="s">
        <v>1125</v>
      </c>
      <c r="AL332" s="26" t="s">
        <v>5942</v>
      </c>
      <c r="AM332" s="26" t="s">
        <v>6270</v>
      </c>
      <c r="AN332" s="26" t="s">
        <v>1129</v>
      </c>
      <c r="AO332" s="26" t="s">
        <v>1035</v>
      </c>
      <c r="AP332" s="26" t="s">
        <v>713</v>
      </c>
      <c r="AQ332" s="26" t="s">
        <v>6267</v>
      </c>
      <c r="AR332" s="26" t="s">
        <v>1206</v>
      </c>
      <c r="AS332" s="26" t="s">
        <v>6271</v>
      </c>
      <c r="AT332" s="26" t="s">
        <v>6272</v>
      </c>
      <c r="AV332" s="26" t="s">
        <v>6273</v>
      </c>
      <c r="AW332" s="26" t="s">
        <v>720</v>
      </c>
      <c r="AX332" s="26" t="s">
        <v>720</v>
      </c>
    </row>
    <row r="333" spans="1:50" x14ac:dyDescent="0.25">
      <c r="A333" s="26" t="s">
        <v>6274</v>
      </c>
      <c r="B333" s="26" t="s">
        <v>682</v>
      </c>
      <c r="C333" s="26" t="s">
        <v>6275</v>
      </c>
      <c r="D333" s="26" t="s">
        <v>6276</v>
      </c>
      <c r="E333" s="26" t="s">
        <v>6276</v>
      </c>
      <c r="F333" s="26" t="s">
        <v>6277</v>
      </c>
      <c r="H333" s="26" t="s">
        <v>1445</v>
      </c>
      <c r="I333" s="26" t="s">
        <v>6278</v>
      </c>
      <c r="J333" s="26" t="s">
        <v>1116</v>
      </c>
      <c r="K333" s="26" t="s">
        <v>690</v>
      </c>
      <c r="L333" s="26" t="s">
        <v>682</v>
      </c>
      <c r="M333" s="26" t="s">
        <v>3213</v>
      </c>
      <c r="N333" s="26" t="s">
        <v>6279</v>
      </c>
      <c r="O333" s="26" t="s">
        <v>6280</v>
      </c>
      <c r="P333" s="26" t="s">
        <v>6280</v>
      </c>
      <c r="Q333" s="26" t="s">
        <v>6281</v>
      </c>
      <c r="R333" s="26" t="s">
        <v>695</v>
      </c>
      <c r="S333" s="26" t="s">
        <v>6282</v>
      </c>
      <c r="T333" s="26" t="s">
        <v>6283</v>
      </c>
      <c r="U333" s="26" t="s">
        <v>6284</v>
      </c>
      <c r="V333" s="26" t="s">
        <v>3242</v>
      </c>
      <c r="W333" s="26" t="s">
        <v>973</v>
      </c>
      <c r="X333" s="26" t="s">
        <v>3314</v>
      </c>
      <c r="Y333" s="26" t="s">
        <v>2716</v>
      </c>
      <c r="Z333" s="26" t="s">
        <v>201</v>
      </c>
      <c r="AA333" s="26" t="s">
        <v>761</v>
      </c>
      <c r="AB333" s="26" t="s">
        <v>761</v>
      </c>
      <c r="AC333" s="26" t="s">
        <v>977</v>
      </c>
      <c r="AD333" s="26" t="s">
        <v>978</v>
      </c>
      <c r="AE333" s="26" t="s">
        <v>5940</v>
      </c>
      <c r="AF333" s="26" t="s">
        <v>5941</v>
      </c>
      <c r="AG333" s="26" t="s">
        <v>5941</v>
      </c>
      <c r="AH333" s="26" t="s">
        <v>980</v>
      </c>
      <c r="AI333" s="26" t="s">
        <v>2421</v>
      </c>
      <c r="AJ333" s="26" t="s">
        <v>1127</v>
      </c>
      <c r="AK333" s="26" t="s">
        <v>1125</v>
      </c>
      <c r="AL333" s="26" t="s">
        <v>5942</v>
      </c>
      <c r="AM333" s="26" t="s">
        <v>6270</v>
      </c>
      <c r="AN333" s="26" t="s">
        <v>1129</v>
      </c>
      <c r="AO333" s="26" t="s">
        <v>1035</v>
      </c>
      <c r="AP333" s="26" t="s">
        <v>713</v>
      </c>
      <c r="AQ333" s="26" t="s">
        <v>6282</v>
      </c>
      <c r="AR333" s="26" t="s">
        <v>1206</v>
      </c>
      <c r="AS333" s="26" t="s">
        <v>6285</v>
      </c>
      <c r="AT333" s="26" t="s">
        <v>6286</v>
      </c>
      <c r="AU333" s="26" t="s">
        <v>6287</v>
      </c>
      <c r="AV333" s="26" t="s">
        <v>6288</v>
      </c>
      <c r="AW333" s="26" t="s">
        <v>720</v>
      </c>
      <c r="AX333" s="26" t="s">
        <v>720</v>
      </c>
    </row>
    <row r="334" spans="1:50" x14ac:dyDescent="0.25">
      <c r="A334" s="26" t="s">
        <v>6289</v>
      </c>
      <c r="B334" s="26" t="s">
        <v>682</v>
      </c>
      <c r="C334" s="26" t="s">
        <v>6290</v>
      </c>
      <c r="D334" s="26" t="s">
        <v>6291</v>
      </c>
      <c r="E334" s="26" t="s">
        <v>6291</v>
      </c>
      <c r="F334" s="26" t="s">
        <v>638</v>
      </c>
      <c r="H334" s="26" t="s">
        <v>2691</v>
      </c>
      <c r="I334" s="26" t="s">
        <v>6292</v>
      </c>
      <c r="J334" s="26" t="s">
        <v>2707</v>
      </c>
      <c r="K334" s="26" t="s">
        <v>690</v>
      </c>
      <c r="L334" s="26" t="s">
        <v>682</v>
      </c>
      <c r="M334" s="26" t="s">
        <v>94</v>
      </c>
      <c r="N334" s="26" t="s">
        <v>4300</v>
      </c>
      <c r="O334" s="26" t="s">
        <v>6293</v>
      </c>
      <c r="P334" s="26" t="s">
        <v>6293</v>
      </c>
      <c r="Q334" s="26" t="s">
        <v>6294</v>
      </c>
      <c r="R334" s="26" t="s">
        <v>695</v>
      </c>
      <c r="S334" s="26" t="s">
        <v>6295</v>
      </c>
      <c r="T334" s="26" t="s">
        <v>6296</v>
      </c>
      <c r="U334" s="26" t="s">
        <v>6297</v>
      </c>
      <c r="V334" s="26" t="s">
        <v>6298</v>
      </c>
      <c r="W334" s="26" t="s">
        <v>973</v>
      </c>
      <c r="X334" s="26" t="s">
        <v>1827</v>
      </c>
      <c r="Y334" s="26" t="s">
        <v>2716</v>
      </c>
      <c r="Z334" s="26" t="s">
        <v>201</v>
      </c>
      <c r="AA334" s="26" t="s">
        <v>761</v>
      </c>
      <c r="AB334" s="26" t="s">
        <v>761</v>
      </c>
      <c r="AC334" s="26" t="s">
        <v>5975</v>
      </c>
      <c r="AD334" s="26" t="s">
        <v>5976</v>
      </c>
      <c r="AE334" s="26" t="s">
        <v>638</v>
      </c>
      <c r="AF334" s="26" t="s">
        <v>638</v>
      </c>
      <c r="AG334" s="26" t="s">
        <v>6299</v>
      </c>
      <c r="AH334" s="26" t="s">
        <v>3315</v>
      </c>
      <c r="AI334" s="26" t="s">
        <v>4234</v>
      </c>
      <c r="AJ334" s="26" t="s">
        <v>1127</v>
      </c>
      <c r="AK334" s="26" t="s">
        <v>1125</v>
      </c>
      <c r="AL334" s="26" t="s">
        <v>6300</v>
      </c>
      <c r="AM334" s="26" t="s">
        <v>6301</v>
      </c>
      <c r="AN334" s="26" t="s">
        <v>1129</v>
      </c>
      <c r="AO334" s="26" t="s">
        <v>1035</v>
      </c>
      <c r="AP334" s="26" t="s">
        <v>713</v>
      </c>
      <c r="AQ334" s="26" t="s">
        <v>6295</v>
      </c>
      <c r="AR334" s="26" t="s">
        <v>1206</v>
      </c>
      <c r="AS334" s="26" t="s">
        <v>6302</v>
      </c>
      <c r="AT334" s="26" t="s">
        <v>6303</v>
      </c>
      <c r="AU334" s="26" t="s">
        <v>6304</v>
      </c>
      <c r="AV334" s="26" t="s">
        <v>6305</v>
      </c>
      <c r="AW334" s="26" t="s">
        <v>720</v>
      </c>
      <c r="AX334" s="26" t="s">
        <v>720</v>
      </c>
    </row>
    <row r="335" spans="1:50" x14ac:dyDescent="0.25">
      <c r="A335" s="26" t="s">
        <v>6306</v>
      </c>
      <c r="B335" s="26" t="s">
        <v>682</v>
      </c>
      <c r="C335" s="26" t="s">
        <v>6307</v>
      </c>
      <c r="D335" s="26" t="s">
        <v>6308</v>
      </c>
      <c r="E335" s="26" t="s">
        <v>6308</v>
      </c>
      <c r="F335" s="26" t="s">
        <v>6308</v>
      </c>
      <c r="H335" s="26" t="s">
        <v>1445</v>
      </c>
      <c r="I335" s="26" t="s">
        <v>6309</v>
      </c>
      <c r="J335" s="26" t="s">
        <v>6310</v>
      </c>
      <c r="K335" s="26" t="s">
        <v>779</v>
      </c>
      <c r="L335" s="26" t="s">
        <v>682</v>
      </c>
      <c r="M335" s="26" t="s">
        <v>14</v>
      </c>
      <c r="N335" s="26" t="s">
        <v>6311</v>
      </c>
      <c r="O335" s="26" t="s">
        <v>6312</v>
      </c>
      <c r="P335" s="26" t="s">
        <v>6312</v>
      </c>
      <c r="Q335" s="26" t="s">
        <v>638</v>
      </c>
      <c r="R335" s="26" t="s">
        <v>695</v>
      </c>
      <c r="S335" s="26" t="s">
        <v>6313</v>
      </c>
      <c r="T335" s="26" t="s">
        <v>6314</v>
      </c>
      <c r="U335" s="26" t="s">
        <v>6314</v>
      </c>
      <c r="V335" s="26" t="s">
        <v>638</v>
      </c>
      <c r="W335" s="26" t="s">
        <v>6315</v>
      </c>
      <c r="X335" s="26" t="s">
        <v>2827</v>
      </c>
      <c r="Y335" s="26" t="s">
        <v>5906</v>
      </c>
      <c r="Z335" s="26" t="s">
        <v>5907</v>
      </c>
      <c r="AA335" s="26" t="s">
        <v>761</v>
      </c>
      <c r="AB335" s="26" t="s">
        <v>761</v>
      </c>
      <c r="AC335" s="26" t="s">
        <v>5975</v>
      </c>
      <c r="AD335" s="26" t="s">
        <v>5976</v>
      </c>
      <c r="AE335" s="26" t="s">
        <v>638</v>
      </c>
      <c r="AF335" s="26" t="s">
        <v>638</v>
      </c>
      <c r="AG335" s="26" t="s">
        <v>6316</v>
      </c>
      <c r="AH335" s="26" t="s">
        <v>1596</v>
      </c>
      <c r="AI335" s="26" t="s">
        <v>1597</v>
      </c>
      <c r="AJ335" s="26" t="s">
        <v>709</v>
      </c>
      <c r="AK335" s="26" t="s">
        <v>640</v>
      </c>
      <c r="AL335" s="26" t="s">
        <v>6317</v>
      </c>
      <c r="AM335" s="26" t="s">
        <v>6318</v>
      </c>
      <c r="AN335" s="26" t="s">
        <v>711</v>
      </c>
      <c r="AO335" s="26" t="s">
        <v>712</v>
      </c>
      <c r="AP335" s="26" t="s">
        <v>713</v>
      </c>
      <c r="AQ335" s="26" t="s">
        <v>6313</v>
      </c>
      <c r="AR335" s="26" t="s">
        <v>1206</v>
      </c>
      <c r="AS335" s="26" t="s">
        <v>6319</v>
      </c>
      <c r="AT335" s="26" t="s">
        <v>6320</v>
      </c>
      <c r="AV335" s="26" t="s">
        <v>6321</v>
      </c>
      <c r="AW335" s="26" t="s">
        <v>720</v>
      </c>
      <c r="AX335" s="26" t="s">
        <v>720</v>
      </c>
    </row>
    <row r="336" spans="1:50" x14ac:dyDescent="0.25">
      <c r="A336" s="26" t="s">
        <v>6322</v>
      </c>
      <c r="B336" s="26" t="s">
        <v>682</v>
      </c>
      <c r="C336" s="26" t="s">
        <v>6323</v>
      </c>
      <c r="D336" s="26" t="s">
        <v>6324</v>
      </c>
      <c r="E336" s="26" t="s">
        <v>6324</v>
      </c>
      <c r="F336" s="26" t="s">
        <v>638</v>
      </c>
      <c r="H336" s="26" t="s">
        <v>1445</v>
      </c>
      <c r="I336" s="26" t="s">
        <v>6325</v>
      </c>
      <c r="J336" s="26" t="s">
        <v>737</v>
      </c>
      <c r="K336" s="26" t="s">
        <v>779</v>
      </c>
      <c r="L336" s="26" t="s">
        <v>682</v>
      </c>
      <c r="M336" s="26" t="s">
        <v>14</v>
      </c>
      <c r="N336" s="26" t="s">
        <v>6326</v>
      </c>
      <c r="O336" s="26" t="s">
        <v>6327</v>
      </c>
      <c r="P336" s="26" t="s">
        <v>6327</v>
      </c>
      <c r="Q336" s="26" t="s">
        <v>638</v>
      </c>
      <c r="R336" s="26" t="s">
        <v>695</v>
      </c>
      <c r="S336" s="26" t="s">
        <v>6328</v>
      </c>
      <c r="T336" s="26" t="s">
        <v>6329</v>
      </c>
      <c r="U336" s="26" t="s">
        <v>6330</v>
      </c>
      <c r="V336" s="26" t="s">
        <v>6331</v>
      </c>
      <c r="W336" s="26" t="s">
        <v>973</v>
      </c>
      <c r="X336" s="26" t="s">
        <v>6332</v>
      </c>
      <c r="Y336" s="26" t="s">
        <v>5906</v>
      </c>
      <c r="Z336" s="26" t="s">
        <v>5907</v>
      </c>
      <c r="AA336" s="26" t="s">
        <v>761</v>
      </c>
      <c r="AB336" s="26" t="s">
        <v>761</v>
      </c>
      <c r="AC336" s="26" t="s">
        <v>5975</v>
      </c>
      <c r="AD336" s="26" t="s">
        <v>5976</v>
      </c>
      <c r="AE336" s="26" t="s">
        <v>638</v>
      </c>
      <c r="AF336" s="26" t="s">
        <v>638</v>
      </c>
      <c r="AG336" s="26" t="s">
        <v>6316</v>
      </c>
      <c r="AH336" s="26" t="s">
        <v>1458</v>
      </c>
      <c r="AI336" s="26" t="s">
        <v>1459</v>
      </c>
      <c r="AJ336" s="26" t="s">
        <v>709</v>
      </c>
      <c r="AK336" s="26" t="s">
        <v>640</v>
      </c>
      <c r="AL336" s="26" t="s">
        <v>6333</v>
      </c>
      <c r="AM336" s="26" t="s">
        <v>6334</v>
      </c>
      <c r="AN336" s="26" t="s">
        <v>711</v>
      </c>
      <c r="AO336" s="26" t="s">
        <v>712</v>
      </c>
      <c r="AP336" s="26" t="s">
        <v>713</v>
      </c>
      <c r="AR336" s="26" t="s">
        <v>1206</v>
      </c>
      <c r="AS336" s="26" t="s">
        <v>6335</v>
      </c>
      <c r="AT336" s="26" t="s">
        <v>6336</v>
      </c>
      <c r="AU336" s="26" t="s">
        <v>6337</v>
      </c>
      <c r="AV336" s="26" t="s">
        <v>6338</v>
      </c>
      <c r="AW336" s="26" t="s">
        <v>720</v>
      </c>
      <c r="AX336" s="26" t="s">
        <v>720</v>
      </c>
    </row>
    <row r="337" spans="1:50" x14ac:dyDescent="0.25">
      <c r="A337" s="26" t="s">
        <v>6339</v>
      </c>
      <c r="B337" s="26" t="s">
        <v>682</v>
      </c>
      <c r="C337" s="26" t="s">
        <v>6340</v>
      </c>
      <c r="D337" s="26" t="s">
        <v>6341</v>
      </c>
      <c r="E337" s="26" t="s">
        <v>6341</v>
      </c>
      <c r="F337" s="26" t="s">
        <v>6341</v>
      </c>
      <c r="H337" s="26" t="s">
        <v>4079</v>
      </c>
      <c r="I337" s="26" t="s">
        <v>6342</v>
      </c>
      <c r="J337" s="26" t="s">
        <v>6310</v>
      </c>
      <c r="K337" s="26" t="s">
        <v>779</v>
      </c>
      <c r="L337" s="26" t="s">
        <v>682</v>
      </c>
      <c r="M337" s="26" t="s">
        <v>14</v>
      </c>
      <c r="N337" s="26" t="s">
        <v>6343</v>
      </c>
      <c r="O337" s="26" t="s">
        <v>6344</v>
      </c>
      <c r="P337" s="26" t="s">
        <v>6344</v>
      </c>
      <c r="Q337" s="26" t="s">
        <v>638</v>
      </c>
      <c r="R337" s="26" t="s">
        <v>695</v>
      </c>
      <c r="S337" s="26" t="s">
        <v>6345</v>
      </c>
      <c r="T337" s="26" t="s">
        <v>6346</v>
      </c>
      <c r="U337" s="26" t="s">
        <v>6346</v>
      </c>
      <c r="V337" s="26" t="s">
        <v>638</v>
      </c>
      <c r="W337" s="26" t="s">
        <v>6315</v>
      </c>
      <c r="X337" s="26" t="s">
        <v>6347</v>
      </c>
      <c r="Y337" s="26" t="s">
        <v>5906</v>
      </c>
      <c r="Z337" s="26" t="s">
        <v>5907</v>
      </c>
      <c r="AA337" s="26" t="s">
        <v>761</v>
      </c>
      <c r="AB337" s="26" t="s">
        <v>761</v>
      </c>
      <c r="AC337" s="26" t="s">
        <v>5975</v>
      </c>
      <c r="AD337" s="26" t="s">
        <v>5976</v>
      </c>
      <c r="AE337" s="26" t="s">
        <v>638</v>
      </c>
      <c r="AF337" s="26" t="s">
        <v>638</v>
      </c>
      <c r="AG337" s="26" t="s">
        <v>6203</v>
      </c>
      <c r="AH337" s="26" t="s">
        <v>3946</v>
      </c>
      <c r="AI337" s="26" t="s">
        <v>3947</v>
      </c>
      <c r="AJ337" s="26" t="s">
        <v>709</v>
      </c>
      <c r="AK337" s="26" t="s">
        <v>640</v>
      </c>
      <c r="AL337" s="26" t="s">
        <v>6348</v>
      </c>
      <c r="AM337" s="26" t="s">
        <v>6349</v>
      </c>
      <c r="AN337" s="26" t="s">
        <v>711</v>
      </c>
      <c r="AO337" s="26" t="s">
        <v>712</v>
      </c>
      <c r="AP337" s="26" t="s">
        <v>713</v>
      </c>
      <c r="AR337" s="26" t="s">
        <v>1206</v>
      </c>
      <c r="AS337" s="26" t="s">
        <v>6350</v>
      </c>
      <c r="AV337" s="26" t="s">
        <v>6351</v>
      </c>
      <c r="AW337" s="26" t="s">
        <v>720</v>
      </c>
      <c r="AX337" s="26" t="s">
        <v>720</v>
      </c>
    </row>
    <row r="338" spans="1:50" x14ac:dyDescent="0.25">
      <c r="A338" s="26" t="s">
        <v>6352</v>
      </c>
      <c r="B338" s="26" t="s">
        <v>682</v>
      </c>
      <c r="C338" s="26" t="s">
        <v>6353</v>
      </c>
      <c r="D338" s="26" t="s">
        <v>6354</v>
      </c>
      <c r="E338" s="26" t="s">
        <v>6354</v>
      </c>
      <c r="F338" s="26" t="s">
        <v>638</v>
      </c>
      <c r="H338" s="26" t="s">
        <v>6355</v>
      </c>
      <c r="I338" s="26" t="s">
        <v>6356</v>
      </c>
      <c r="J338" s="26" t="s">
        <v>2951</v>
      </c>
      <c r="K338" s="26" t="s">
        <v>779</v>
      </c>
      <c r="L338" s="26" t="s">
        <v>682</v>
      </c>
      <c r="M338" s="26" t="s">
        <v>14</v>
      </c>
      <c r="N338" s="26" t="s">
        <v>6357</v>
      </c>
      <c r="O338" s="26" t="s">
        <v>6358</v>
      </c>
      <c r="P338" s="26" t="s">
        <v>6358</v>
      </c>
      <c r="Q338" s="26" t="s">
        <v>6359</v>
      </c>
      <c r="R338" s="26" t="s">
        <v>695</v>
      </c>
      <c r="S338" s="26" t="s">
        <v>6360</v>
      </c>
      <c r="T338" s="26" t="s">
        <v>6361</v>
      </c>
      <c r="U338" s="26" t="s">
        <v>6362</v>
      </c>
      <c r="V338" s="26" t="s">
        <v>6331</v>
      </c>
      <c r="W338" s="26" t="s">
        <v>973</v>
      </c>
      <c r="X338" s="26" t="s">
        <v>6363</v>
      </c>
      <c r="Y338" s="26" t="s">
        <v>5906</v>
      </c>
      <c r="Z338" s="26" t="s">
        <v>5907</v>
      </c>
      <c r="AA338" s="26" t="s">
        <v>761</v>
      </c>
      <c r="AB338" s="26" t="s">
        <v>761</v>
      </c>
      <c r="AC338" s="26" t="s">
        <v>6094</v>
      </c>
      <c r="AD338" s="26" t="s">
        <v>6095</v>
      </c>
      <c r="AE338" s="26" t="s">
        <v>542</v>
      </c>
      <c r="AF338" s="26" t="s">
        <v>6364</v>
      </c>
      <c r="AG338" s="26" t="s">
        <v>6365</v>
      </c>
      <c r="AH338" s="26" t="s">
        <v>3965</v>
      </c>
      <c r="AI338" s="26" t="s">
        <v>3966</v>
      </c>
      <c r="AJ338" s="26" t="s">
        <v>709</v>
      </c>
      <c r="AK338" s="26" t="s">
        <v>640</v>
      </c>
      <c r="AL338" s="26" t="s">
        <v>6366</v>
      </c>
      <c r="AM338" s="26" t="s">
        <v>6367</v>
      </c>
      <c r="AN338" s="26" t="s">
        <v>711</v>
      </c>
      <c r="AO338" s="26" t="s">
        <v>712</v>
      </c>
      <c r="AP338" s="26" t="s">
        <v>713</v>
      </c>
      <c r="AQ338" s="26" t="s">
        <v>6368</v>
      </c>
      <c r="AR338" s="26" t="s">
        <v>1206</v>
      </c>
      <c r="AS338" s="26" t="s">
        <v>6369</v>
      </c>
      <c r="AT338" s="26" t="s">
        <v>6370</v>
      </c>
      <c r="AU338" s="26" t="s">
        <v>6371</v>
      </c>
      <c r="AV338" s="26" t="s">
        <v>6372</v>
      </c>
      <c r="AW338" s="26" t="s">
        <v>720</v>
      </c>
      <c r="AX338" s="26" t="s">
        <v>720</v>
      </c>
    </row>
    <row r="339" spans="1:50" x14ac:dyDescent="0.25">
      <c r="A339" s="26" t="s">
        <v>6373</v>
      </c>
      <c r="B339" s="26" t="s">
        <v>682</v>
      </c>
      <c r="C339" s="26" t="s">
        <v>6374</v>
      </c>
      <c r="D339" s="26" t="s">
        <v>6375</v>
      </c>
      <c r="E339" s="26" t="s">
        <v>6375</v>
      </c>
      <c r="F339" s="26" t="s">
        <v>6376</v>
      </c>
      <c r="I339" s="26" t="s">
        <v>6377</v>
      </c>
      <c r="J339" s="26" t="s">
        <v>1732</v>
      </c>
      <c r="K339" s="26" t="s">
        <v>690</v>
      </c>
      <c r="L339" s="26" t="s">
        <v>682</v>
      </c>
      <c r="M339" s="26" t="s">
        <v>33</v>
      </c>
      <c r="N339" s="26" t="s">
        <v>6378</v>
      </c>
      <c r="O339" s="26" t="s">
        <v>6379</v>
      </c>
      <c r="P339" s="26" t="s">
        <v>6379</v>
      </c>
      <c r="Q339" s="26" t="s">
        <v>6380</v>
      </c>
      <c r="R339" s="26" t="s">
        <v>695</v>
      </c>
      <c r="S339" s="26" t="s">
        <v>6381</v>
      </c>
      <c r="T339" s="26" t="s">
        <v>6382</v>
      </c>
      <c r="U339" s="26" t="s">
        <v>6383</v>
      </c>
      <c r="V339" s="26" t="s">
        <v>1199</v>
      </c>
      <c r="W339" s="26" t="s">
        <v>973</v>
      </c>
      <c r="X339" s="26" t="s">
        <v>1559</v>
      </c>
      <c r="Y339" s="26" t="s">
        <v>5906</v>
      </c>
      <c r="Z339" s="26" t="s">
        <v>5907</v>
      </c>
      <c r="AA339" s="26" t="s">
        <v>761</v>
      </c>
      <c r="AB339" s="26" t="s">
        <v>761</v>
      </c>
      <c r="AC339" s="26" t="s">
        <v>5975</v>
      </c>
      <c r="AD339" s="26" t="s">
        <v>5976</v>
      </c>
      <c r="AE339" s="26" t="s">
        <v>638</v>
      </c>
      <c r="AF339" s="26" t="s">
        <v>638</v>
      </c>
      <c r="AG339" s="26" t="s">
        <v>6384</v>
      </c>
      <c r="AH339" s="26" t="s">
        <v>3985</v>
      </c>
      <c r="AI339" s="26" t="s">
        <v>3986</v>
      </c>
      <c r="AJ339" s="26" t="s">
        <v>709</v>
      </c>
      <c r="AK339" s="26" t="s">
        <v>640</v>
      </c>
      <c r="AL339" s="26" t="s">
        <v>6385</v>
      </c>
      <c r="AM339" s="26" t="s">
        <v>6386</v>
      </c>
      <c r="AN339" s="26" t="s">
        <v>711</v>
      </c>
      <c r="AO339" s="26" t="s">
        <v>712</v>
      </c>
      <c r="AP339" s="26" t="s">
        <v>713</v>
      </c>
      <c r="AQ339" s="26" t="s">
        <v>638</v>
      </c>
      <c r="AR339" s="26" t="s">
        <v>4866</v>
      </c>
      <c r="AS339" s="26" t="s">
        <v>6387</v>
      </c>
      <c r="AT339" s="26" t="s">
        <v>6388</v>
      </c>
      <c r="AU339" s="26" t="s">
        <v>6389</v>
      </c>
      <c r="AV339" s="26" t="s">
        <v>6390</v>
      </c>
      <c r="AW339" s="26" t="s">
        <v>720</v>
      </c>
      <c r="AX339" s="26" t="s">
        <v>720</v>
      </c>
    </row>
    <row r="340" spans="1:50" x14ac:dyDescent="0.25">
      <c r="A340" s="26" t="s">
        <v>6391</v>
      </c>
      <c r="B340" s="26" t="s">
        <v>682</v>
      </c>
      <c r="C340" s="26" t="s">
        <v>6392</v>
      </c>
      <c r="D340" s="26" t="s">
        <v>6393</v>
      </c>
      <c r="E340" s="26" t="s">
        <v>6393</v>
      </c>
      <c r="F340" s="26" t="s">
        <v>638</v>
      </c>
      <c r="H340" s="26" t="s">
        <v>2691</v>
      </c>
      <c r="I340" s="26" t="s">
        <v>6394</v>
      </c>
      <c r="J340" s="26" t="s">
        <v>2884</v>
      </c>
      <c r="K340" s="26" t="s">
        <v>779</v>
      </c>
      <c r="L340" s="26" t="s">
        <v>682</v>
      </c>
      <c r="M340" s="26" t="s">
        <v>14</v>
      </c>
      <c r="N340" s="26" t="s">
        <v>6395</v>
      </c>
      <c r="O340" s="26" t="s">
        <v>6396</v>
      </c>
      <c r="P340" s="26" t="s">
        <v>6396</v>
      </c>
      <c r="Q340" s="26" t="s">
        <v>6397</v>
      </c>
      <c r="R340" s="26" t="s">
        <v>695</v>
      </c>
      <c r="S340" s="26" t="s">
        <v>6398</v>
      </c>
      <c r="T340" s="26" t="s">
        <v>6399</v>
      </c>
      <c r="U340" s="26" t="s">
        <v>6400</v>
      </c>
      <c r="V340" s="26" t="s">
        <v>6401</v>
      </c>
      <c r="W340" s="26" t="s">
        <v>973</v>
      </c>
      <c r="X340" s="26" t="s">
        <v>1342</v>
      </c>
      <c r="Y340" s="26" t="s">
        <v>5906</v>
      </c>
      <c r="Z340" s="26" t="s">
        <v>5907</v>
      </c>
      <c r="AA340" s="26" t="s">
        <v>761</v>
      </c>
      <c r="AB340" s="26" t="s">
        <v>761</v>
      </c>
      <c r="AC340" s="26" t="s">
        <v>5975</v>
      </c>
      <c r="AD340" s="26" t="s">
        <v>5976</v>
      </c>
      <c r="AE340" s="26" t="s">
        <v>638</v>
      </c>
      <c r="AF340" s="26" t="s">
        <v>638</v>
      </c>
      <c r="AG340" s="26" t="s">
        <v>6076</v>
      </c>
      <c r="AH340" s="26" t="s">
        <v>4005</v>
      </c>
      <c r="AI340" s="26" t="s">
        <v>4006</v>
      </c>
      <c r="AJ340" s="26" t="s">
        <v>709</v>
      </c>
      <c r="AK340" s="26" t="s">
        <v>640</v>
      </c>
      <c r="AL340" s="26" t="s">
        <v>6402</v>
      </c>
      <c r="AM340" s="26" t="s">
        <v>6403</v>
      </c>
      <c r="AN340" s="26" t="s">
        <v>711</v>
      </c>
      <c r="AO340" s="26" t="s">
        <v>712</v>
      </c>
      <c r="AP340" s="26" t="s">
        <v>713</v>
      </c>
      <c r="AQ340" s="26" t="s">
        <v>6398</v>
      </c>
      <c r="AR340" s="26" t="s">
        <v>1206</v>
      </c>
      <c r="AS340" s="26" t="s">
        <v>6404</v>
      </c>
      <c r="AT340" s="26" t="s">
        <v>6405</v>
      </c>
      <c r="AU340" s="26" t="s">
        <v>6406</v>
      </c>
      <c r="AV340" s="26" t="s">
        <v>6407</v>
      </c>
      <c r="AW340" s="26" t="s">
        <v>720</v>
      </c>
      <c r="AX340" s="26" t="s">
        <v>720</v>
      </c>
    </row>
    <row r="341" spans="1:50" x14ac:dyDescent="0.25">
      <c r="A341" s="26" t="s">
        <v>6408</v>
      </c>
      <c r="B341" s="26" t="s">
        <v>682</v>
      </c>
      <c r="C341" s="26" t="s">
        <v>6409</v>
      </c>
      <c r="D341" s="26" t="s">
        <v>6410</v>
      </c>
      <c r="E341" s="26" t="s">
        <v>6410</v>
      </c>
      <c r="F341" s="26" t="s">
        <v>6410</v>
      </c>
      <c r="H341" s="26" t="s">
        <v>4079</v>
      </c>
      <c r="I341" s="26" t="s">
        <v>6411</v>
      </c>
      <c r="J341" s="26" t="s">
        <v>1455</v>
      </c>
      <c r="K341" s="26" t="s">
        <v>779</v>
      </c>
      <c r="L341" s="26" t="s">
        <v>682</v>
      </c>
      <c r="M341" s="26" t="s">
        <v>249</v>
      </c>
      <c r="N341" s="26" t="s">
        <v>6412</v>
      </c>
      <c r="O341" s="26" t="s">
        <v>6413</v>
      </c>
      <c r="P341" s="26" t="s">
        <v>6413</v>
      </c>
      <c r="Q341" s="26" t="s">
        <v>638</v>
      </c>
      <c r="R341" s="26" t="s">
        <v>695</v>
      </c>
      <c r="S341" s="26" t="s">
        <v>6414</v>
      </c>
      <c r="T341" s="26" t="s">
        <v>6415</v>
      </c>
      <c r="U341" s="26" t="s">
        <v>6416</v>
      </c>
      <c r="V341" s="26" t="s">
        <v>6417</v>
      </c>
      <c r="W341" s="26" t="s">
        <v>973</v>
      </c>
      <c r="X341" s="26" t="s">
        <v>5155</v>
      </c>
      <c r="Y341" s="26" t="s">
        <v>5906</v>
      </c>
      <c r="Z341" s="26" t="s">
        <v>5907</v>
      </c>
      <c r="AA341" s="26" t="s">
        <v>761</v>
      </c>
      <c r="AB341" s="26" t="s">
        <v>761</v>
      </c>
      <c r="AC341" s="26" t="s">
        <v>5975</v>
      </c>
      <c r="AD341" s="26" t="s">
        <v>5976</v>
      </c>
      <c r="AE341" s="26" t="s">
        <v>638</v>
      </c>
      <c r="AF341" s="26" t="s">
        <v>638</v>
      </c>
      <c r="AG341" s="26" t="s">
        <v>6418</v>
      </c>
      <c r="AH341" s="26" t="s">
        <v>4005</v>
      </c>
      <c r="AI341" s="26" t="s">
        <v>4006</v>
      </c>
      <c r="AJ341" s="26" t="s">
        <v>709</v>
      </c>
      <c r="AK341" s="26" t="s">
        <v>640</v>
      </c>
      <c r="AL341" s="26" t="s">
        <v>6419</v>
      </c>
      <c r="AM341" s="26" t="s">
        <v>6420</v>
      </c>
      <c r="AN341" s="26" t="s">
        <v>711</v>
      </c>
      <c r="AO341" s="26" t="s">
        <v>712</v>
      </c>
      <c r="AP341" s="26" t="s">
        <v>713</v>
      </c>
      <c r="AR341" s="26" t="s">
        <v>1206</v>
      </c>
      <c r="AS341" s="26" t="s">
        <v>6421</v>
      </c>
      <c r="AT341" s="26" t="s">
        <v>6422</v>
      </c>
      <c r="AU341" s="26" t="s">
        <v>6423</v>
      </c>
      <c r="AV341" s="26" t="s">
        <v>6424</v>
      </c>
      <c r="AW341" s="26" t="s">
        <v>720</v>
      </c>
      <c r="AX341" s="26" t="s">
        <v>720</v>
      </c>
    </row>
    <row r="342" spans="1:50" x14ac:dyDescent="0.25">
      <c r="A342" s="26" t="s">
        <v>6425</v>
      </c>
      <c r="B342" s="26" t="s">
        <v>682</v>
      </c>
      <c r="C342" s="26" t="s">
        <v>6426</v>
      </c>
      <c r="D342" s="26" t="s">
        <v>6427</v>
      </c>
      <c r="E342" s="26" t="s">
        <v>6427</v>
      </c>
      <c r="F342" s="26" t="s">
        <v>6427</v>
      </c>
      <c r="H342" s="26" t="s">
        <v>1445</v>
      </c>
      <c r="I342" s="26" t="s">
        <v>6428</v>
      </c>
      <c r="J342" s="26" t="s">
        <v>6310</v>
      </c>
      <c r="K342" s="26" t="s">
        <v>779</v>
      </c>
      <c r="L342" s="26" t="s">
        <v>682</v>
      </c>
      <c r="M342" s="26" t="s">
        <v>14</v>
      </c>
      <c r="N342" s="26" t="s">
        <v>6429</v>
      </c>
      <c r="O342" s="26" t="s">
        <v>6430</v>
      </c>
      <c r="P342" s="26" t="s">
        <v>6430</v>
      </c>
      <c r="Q342" s="26" t="s">
        <v>638</v>
      </c>
      <c r="R342" s="26" t="s">
        <v>695</v>
      </c>
      <c r="S342" s="26" t="s">
        <v>6431</v>
      </c>
      <c r="T342" s="26" t="s">
        <v>6432</v>
      </c>
      <c r="U342" s="26" t="s">
        <v>6432</v>
      </c>
      <c r="V342" s="26" t="s">
        <v>638</v>
      </c>
      <c r="W342" s="26" t="s">
        <v>6315</v>
      </c>
      <c r="X342" s="26" t="s">
        <v>2827</v>
      </c>
      <c r="Y342" s="26" t="s">
        <v>5906</v>
      </c>
      <c r="Z342" s="26" t="s">
        <v>5907</v>
      </c>
      <c r="AA342" s="26" t="s">
        <v>761</v>
      </c>
      <c r="AB342" s="26" t="s">
        <v>761</v>
      </c>
      <c r="AC342" s="26" t="s">
        <v>5975</v>
      </c>
      <c r="AD342" s="26" t="s">
        <v>5976</v>
      </c>
      <c r="AE342" s="26" t="s">
        <v>638</v>
      </c>
      <c r="AF342" s="26" t="s">
        <v>638</v>
      </c>
      <c r="AG342" s="26" t="s">
        <v>6316</v>
      </c>
      <c r="AH342" s="26" t="s">
        <v>2600</v>
      </c>
      <c r="AI342" s="26" t="s">
        <v>2601</v>
      </c>
      <c r="AJ342" s="26" t="s">
        <v>951</v>
      </c>
      <c r="AK342" s="26" t="s">
        <v>949</v>
      </c>
      <c r="AL342" s="26" t="s">
        <v>6433</v>
      </c>
      <c r="AM342" s="26" t="s">
        <v>6434</v>
      </c>
      <c r="AN342" s="26" t="s">
        <v>953</v>
      </c>
      <c r="AO342" s="26" t="s">
        <v>954</v>
      </c>
      <c r="AP342" s="26" t="s">
        <v>713</v>
      </c>
      <c r="AQ342" s="26" t="s">
        <v>6431</v>
      </c>
      <c r="AR342" s="26" t="s">
        <v>1206</v>
      </c>
      <c r="AS342" s="26" t="s">
        <v>6435</v>
      </c>
      <c r="AT342" s="26" t="s">
        <v>6436</v>
      </c>
      <c r="AU342" s="26" t="s">
        <v>6437</v>
      </c>
      <c r="AV342" s="26" t="s">
        <v>6438</v>
      </c>
      <c r="AW342" s="26" t="s">
        <v>720</v>
      </c>
      <c r="AX342" s="26" t="s">
        <v>720</v>
      </c>
    </row>
    <row r="343" spans="1:50" x14ac:dyDescent="0.25">
      <c r="A343" s="26" t="s">
        <v>6439</v>
      </c>
      <c r="B343" s="26" t="s">
        <v>682</v>
      </c>
      <c r="C343" s="26" t="s">
        <v>6440</v>
      </c>
      <c r="D343" s="26" t="s">
        <v>6441</v>
      </c>
      <c r="E343" s="26" t="s">
        <v>6441</v>
      </c>
      <c r="F343" s="26" t="s">
        <v>6441</v>
      </c>
      <c r="H343" s="26" t="s">
        <v>1445</v>
      </c>
      <c r="I343" s="26" t="s">
        <v>6442</v>
      </c>
      <c r="J343" s="26" t="s">
        <v>6096</v>
      </c>
      <c r="K343" s="26" t="s">
        <v>779</v>
      </c>
      <c r="L343" s="26" t="s">
        <v>682</v>
      </c>
      <c r="M343" s="26" t="s">
        <v>14</v>
      </c>
      <c r="N343" s="26" t="s">
        <v>6443</v>
      </c>
      <c r="O343" s="26" t="s">
        <v>6444</v>
      </c>
      <c r="P343" s="26" t="s">
        <v>6444</v>
      </c>
      <c r="Q343" s="26" t="s">
        <v>638</v>
      </c>
      <c r="R343" s="26" t="s">
        <v>695</v>
      </c>
      <c r="S343" s="26" t="s">
        <v>6445</v>
      </c>
      <c r="T343" s="26" t="s">
        <v>6446</v>
      </c>
      <c r="U343" s="26" t="s">
        <v>6446</v>
      </c>
      <c r="V343" s="26" t="s">
        <v>638</v>
      </c>
      <c r="W343" s="26" t="s">
        <v>6315</v>
      </c>
      <c r="X343" s="26" t="s">
        <v>6447</v>
      </c>
      <c r="Y343" s="26" t="s">
        <v>5906</v>
      </c>
      <c r="Z343" s="26" t="s">
        <v>5907</v>
      </c>
      <c r="AA343" s="26" t="s">
        <v>761</v>
      </c>
      <c r="AB343" s="26" t="s">
        <v>761</v>
      </c>
      <c r="AC343" s="26" t="s">
        <v>5975</v>
      </c>
      <c r="AD343" s="26" t="s">
        <v>5976</v>
      </c>
      <c r="AE343" s="26" t="s">
        <v>638</v>
      </c>
      <c r="AF343" s="26" t="s">
        <v>638</v>
      </c>
      <c r="AG343" s="26" t="s">
        <v>6316</v>
      </c>
      <c r="AH343" s="26" t="s">
        <v>2600</v>
      </c>
      <c r="AI343" s="26" t="s">
        <v>2601</v>
      </c>
      <c r="AJ343" s="26" t="s">
        <v>951</v>
      </c>
      <c r="AK343" s="26" t="s">
        <v>949</v>
      </c>
      <c r="AL343" s="26" t="s">
        <v>6433</v>
      </c>
      <c r="AM343" s="26" t="s">
        <v>6434</v>
      </c>
      <c r="AN343" s="26" t="s">
        <v>953</v>
      </c>
      <c r="AO343" s="26" t="s">
        <v>954</v>
      </c>
      <c r="AP343" s="26" t="s">
        <v>713</v>
      </c>
      <c r="AQ343" s="26" t="s">
        <v>6445</v>
      </c>
      <c r="AR343" s="26" t="s">
        <v>1206</v>
      </c>
      <c r="AS343" s="26" t="s">
        <v>6448</v>
      </c>
      <c r="AT343" s="26" t="s">
        <v>6449</v>
      </c>
      <c r="AU343" s="26" t="s">
        <v>6450</v>
      </c>
      <c r="AV343" s="26" t="s">
        <v>6451</v>
      </c>
      <c r="AW343" s="26" t="s">
        <v>720</v>
      </c>
      <c r="AX343" s="26" t="s">
        <v>720</v>
      </c>
    </row>
    <row r="344" spans="1:50" x14ac:dyDescent="0.25">
      <c r="A344" s="26" t="s">
        <v>6452</v>
      </c>
      <c r="B344" s="26" t="s">
        <v>682</v>
      </c>
      <c r="C344" s="26" t="s">
        <v>6453</v>
      </c>
      <c r="D344" s="26" t="s">
        <v>6454</v>
      </c>
      <c r="E344" s="26" t="s">
        <v>6454</v>
      </c>
      <c r="F344" s="26" t="s">
        <v>6454</v>
      </c>
      <c r="H344" s="26" t="s">
        <v>1445</v>
      </c>
      <c r="I344" s="26" t="s">
        <v>6455</v>
      </c>
      <c r="J344" s="26" t="s">
        <v>2198</v>
      </c>
      <c r="K344" s="26" t="s">
        <v>690</v>
      </c>
      <c r="L344" s="26" t="s">
        <v>682</v>
      </c>
      <c r="M344" s="26" t="s">
        <v>1768</v>
      </c>
      <c r="N344" s="26" t="s">
        <v>6456</v>
      </c>
      <c r="O344" s="26" t="s">
        <v>6457</v>
      </c>
      <c r="P344" s="26" t="s">
        <v>6457</v>
      </c>
      <c r="Q344" s="26" t="s">
        <v>638</v>
      </c>
      <c r="R344" s="26" t="s">
        <v>695</v>
      </c>
      <c r="S344" s="26" t="s">
        <v>6458</v>
      </c>
      <c r="T344" s="26" t="s">
        <v>6459</v>
      </c>
      <c r="U344" s="26" t="s">
        <v>6459</v>
      </c>
      <c r="V344" s="26" t="s">
        <v>638</v>
      </c>
      <c r="W344" s="26" t="s">
        <v>6315</v>
      </c>
      <c r="X344" s="26" t="s">
        <v>6460</v>
      </c>
      <c r="Y344" s="26" t="s">
        <v>5906</v>
      </c>
      <c r="Z344" s="26" t="s">
        <v>5907</v>
      </c>
      <c r="AA344" s="26" t="s">
        <v>761</v>
      </c>
      <c r="AB344" s="26" t="s">
        <v>761</v>
      </c>
      <c r="AC344" s="26" t="s">
        <v>5975</v>
      </c>
      <c r="AD344" s="26" t="s">
        <v>5976</v>
      </c>
      <c r="AE344" s="26" t="s">
        <v>638</v>
      </c>
      <c r="AF344" s="26" t="s">
        <v>638</v>
      </c>
      <c r="AG344" s="26" t="s">
        <v>6316</v>
      </c>
      <c r="AH344" s="26" t="s">
        <v>2600</v>
      </c>
      <c r="AI344" s="26" t="s">
        <v>2601</v>
      </c>
      <c r="AJ344" s="26" t="s">
        <v>951</v>
      </c>
      <c r="AK344" s="26" t="s">
        <v>949</v>
      </c>
      <c r="AL344" s="26" t="s">
        <v>6433</v>
      </c>
      <c r="AM344" s="26" t="s">
        <v>6434</v>
      </c>
      <c r="AN344" s="26" t="s">
        <v>953</v>
      </c>
      <c r="AO344" s="26" t="s">
        <v>954</v>
      </c>
      <c r="AP344" s="26" t="s">
        <v>713</v>
      </c>
      <c r="AQ344" s="26" t="s">
        <v>761</v>
      </c>
      <c r="AR344" s="26" t="s">
        <v>1206</v>
      </c>
      <c r="AS344" s="26" t="s">
        <v>6461</v>
      </c>
      <c r="AT344" s="26" t="s">
        <v>6462</v>
      </c>
      <c r="AU344" s="26" t="s">
        <v>6463</v>
      </c>
      <c r="AV344" s="26" t="s">
        <v>6464</v>
      </c>
      <c r="AW344" s="26" t="s">
        <v>720</v>
      </c>
      <c r="AX344" s="26" t="s">
        <v>720</v>
      </c>
    </row>
    <row r="345" spans="1:50" x14ac:dyDescent="0.25">
      <c r="A345" s="26" t="s">
        <v>6465</v>
      </c>
      <c r="B345" s="26" t="s">
        <v>682</v>
      </c>
      <c r="C345" s="26" t="s">
        <v>6466</v>
      </c>
      <c r="D345" s="26" t="s">
        <v>6467</v>
      </c>
      <c r="E345" s="26" t="s">
        <v>6467</v>
      </c>
      <c r="F345" s="26" t="s">
        <v>6467</v>
      </c>
      <c r="H345" s="26" t="s">
        <v>2691</v>
      </c>
      <c r="I345" s="26" t="s">
        <v>6468</v>
      </c>
      <c r="J345" s="26" t="s">
        <v>2951</v>
      </c>
      <c r="K345" s="26" t="s">
        <v>779</v>
      </c>
      <c r="L345" s="26" t="s">
        <v>682</v>
      </c>
      <c r="M345" s="26" t="s">
        <v>33</v>
      </c>
      <c r="N345" s="26" t="s">
        <v>6469</v>
      </c>
      <c r="O345" s="26" t="s">
        <v>6470</v>
      </c>
      <c r="P345" s="26" t="s">
        <v>6470</v>
      </c>
      <c r="Q345" s="26" t="s">
        <v>638</v>
      </c>
      <c r="R345" s="26" t="s">
        <v>695</v>
      </c>
      <c r="S345" s="26" t="s">
        <v>6471</v>
      </c>
      <c r="T345" s="26" t="s">
        <v>6472</v>
      </c>
      <c r="U345" s="26" t="s">
        <v>6473</v>
      </c>
      <c r="V345" s="26" t="s">
        <v>6474</v>
      </c>
      <c r="W345" s="26" t="s">
        <v>973</v>
      </c>
      <c r="X345" s="26" t="s">
        <v>6475</v>
      </c>
      <c r="Y345" s="26" t="s">
        <v>5906</v>
      </c>
      <c r="Z345" s="26" t="s">
        <v>5907</v>
      </c>
      <c r="AA345" s="26" t="s">
        <v>761</v>
      </c>
      <c r="AB345" s="26" t="s">
        <v>761</v>
      </c>
      <c r="AC345" s="26" t="s">
        <v>6094</v>
      </c>
      <c r="AD345" s="26" t="s">
        <v>6095</v>
      </c>
      <c r="AE345" s="26" t="s">
        <v>6096</v>
      </c>
      <c r="AF345" s="26" t="s">
        <v>80</v>
      </c>
      <c r="AG345" s="26" t="s">
        <v>6097</v>
      </c>
      <c r="AH345" s="26" t="s">
        <v>6</v>
      </c>
      <c r="AI345" s="26" t="s">
        <v>1524</v>
      </c>
      <c r="AJ345" s="26" t="s">
        <v>951</v>
      </c>
      <c r="AK345" s="26" t="s">
        <v>949</v>
      </c>
      <c r="AL345" s="26" t="s">
        <v>6476</v>
      </c>
      <c r="AM345" s="26" t="s">
        <v>6477</v>
      </c>
      <c r="AN345" s="26" t="s">
        <v>953</v>
      </c>
      <c r="AO345" s="26" t="s">
        <v>954</v>
      </c>
      <c r="AP345" s="26" t="s">
        <v>713</v>
      </c>
      <c r="AQ345" s="26" t="s">
        <v>6471</v>
      </c>
      <c r="AR345" s="26" t="s">
        <v>1206</v>
      </c>
      <c r="AS345" s="26" t="s">
        <v>6478</v>
      </c>
      <c r="AT345" s="26" t="s">
        <v>6479</v>
      </c>
      <c r="AU345" s="26" t="s">
        <v>6480</v>
      </c>
      <c r="AV345" s="26" t="s">
        <v>6481</v>
      </c>
      <c r="AW345" s="26" t="s">
        <v>720</v>
      </c>
      <c r="AX345" s="26" t="s">
        <v>720</v>
      </c>
    </row>
    <row r="346" spans="1:50" x14ac:dyDescent="0.25">
      <c r="A346" s="26" t="s">
        <v>6482</v>
      </c>
      <c r="B346" s="26" t="s">
        <v>682</v>
      </c>
      <c r="C346" s="26" t="s">
        <v>6483</v>
      </c>
      <c r="D346" s="26" t="s">
        <v>6484</v>
      </c>
      <c r="E346" s="26" t="s">
        <v>6484</v>
      </c>
      <c r="F346" s="26" t="s">
        <v>638</v>
      </c>
      <c r="H346" s="26" t="s">
        <v>6485</v>
      </c>
      <c r="I346" s="26" t="s">
        <v>6486</v>
      </c>
      <c r="J346" s="26" t="s">
        <v>2884</v>
      </c>
      <c r="K346" s="26" t="s">
        <v>779</v>
      </c>
      <c r="L346" s="26" t="s">
        <v>682</v>
      </c>
      <c r="M346" s="26" t="s">
        <v>867</v>
      </c>
      <c r="N346" s="26" t="s">
        <v>6487</v>
      </c>
      <c r="O346" s="26" t="s">
        <v>6488</v>
      </c>
      <c r="P346" s="26" t="s">
        <v>6488</v>
      </c>
      <c r="Q346" s="26" t="s">
        <v>6489</v>
      </c>
      <c r="R346" s="26" t="s">
        <v>695</v>
      </c>
      <c r="S346" s="26" t="s">
        <v>6490</v>
      </c>
      <c r="T346" s="26" t="s">
        <v>6491</v>
      </c>
      <c r="U346" s="26" t="s">
        <v>6492</v>
      </c>
      <c r="V346" s="26" t="s">
        <v>6331</v>
      </c>
      <c r="W346" s="26" t="s">
        <v>973</v>
      </c>
      <c r="X346" s="26" t="s">
        <v>1650</v>
      </c>
      <c r="Y346" s="26" t="s">
        <v>5906</v>
      </c>
      <c r="Z346" s="26" t="s">
        <v>5907</v>
      </c>
      <c r="AA346" s="26" t="s">
        <v>761</v>
      </c>
      <c r="AB346" s="26" t="s">
        <v>761</v>
      </c>
      <c r="AC346" s="26" t="s">
        <v>6094</v>
      </c>
      <c r="AD346" s="26" t="s">
        <v>6095</v>
      </c>
      <c r="AE346" s="26" t="s">
        <v>542</v>
      </c>
      <c r="AF346" s="26" t="s">
        <v>6364</v>
      </c>
      <c r="AG346" s="26" t="s">
        <v>6365</v>
      </c>
      <c r="AH346" s="26" t="s">
        <v>3200</v>
      </c>
      <c r="AI346" s="26" t="s">
        <v>3201</v>
      </c>
      <c r="AJ346" s="26" t="s">
        <v>951</v>
      </c>
      <c r="AK346" s="26" t="s">
        <v>949</v>
      </c>
      <c r="AL346" s="26" t="s">
        <v>6493</v>
      </c>
      <c r="AM346" s="26" t="s">
        <v>6494</v>
      </c>
      <c r="AN346" s="26" t="s">
        <v>953</v>
      </c>
      <c r="AO346" s="26" t="s">
        <v>954</v>
      </c>
      <c r="AP346" s="26" t="s">
        <v>713</v>
      </c>
      <c r="AQ346" s="26" t="s">
        <v>6490</v>
      </c>
      <c r="AR346" s="26" t="s">
        <v>1206</v>
      </c>
      <c r="AS346" s="26" t="s">
        <v>6495</v>
      </c>
      <c r="AT346" s="26" t="s">
        <v>6496</v>
      </c>
      <c r="AU346" s="26" t="s">
        <v>6497</v>
      </c>
      <c r="AV346" s="26" t="s">
        <v>6498</v>
      </c>
      <c r="AW346" s="26" t="s">
        <v>720</v>
      </c>
      <c r="AX346" s="26" t="s">
        <v>720</v>
      </c>
    </row>
    <row r="347" spans="1:50" x14ac:dyDescent="0.25">
      <c r="A347" s="26" t="s">
        <v>6499</v>
      </c>
      <c r="B347" s="26" t="s">
        <v>682</v>
      </c>
      <c r="C347" s="26" t="s">
        <v>6500</v>
      </c>
      <c r="D347" s="26" t="s">
        <v>6501</v>
      </c>
      <c r="E347" s="26" t="s">
        <v>6501</v>
      </c>
      <c r="F347" s="26" t="s">
        <v>6501</v>
      </c>
      <c r="H347" s="26" t="s">
        <v>1445</v>
      </c>
      <c r="I347" s="26" t="s">
        <v>6502</v>
      </c>
      <c r="J347" s="26" t="s">
        <v>737</v>
      </c>
      <c r="K347" s="26" t="s">
        <v>779</v>
      </c>
      <c r="L347" s="26" t="s">
        <v>682</v>
      </c>
      <c r="M347" s="26" t="s">
        <v>14</v>
      </c>
      <c r="N347" s="26" t="s">
        <v>6503</v>
      </c>
      <c r="O347" s="26" t="s">
        <v>6504</v>
      </c>
      <c r="P347" s="26" t="s">
        <v>6504</v>
      </c>
      <c r="Q347" s="26" t="s">
        <v>638</v>
      </c>
      <c r="R347" s="26" t="s">
        <v>695</v>
      </c>
      <c r="S347" s="26" t="s">
        <v>6505</v>
      </c>
      <c r="T347" s="26" t="s">
        <v>6506</v>
      </c>
      <c r="U347" s="26" t="s">
        <v>6506</v>
      </c>
      <c r="V347" s="26" t="s">
        <v>638</v>
      </c>
      <c r="W347" s="26" t="s">
        <v>6315</v>
      </c>
      <c r="X347" s="26" t="s">
        <v>6507</v>
      </c>
      <c r="Y347" s="26" t="s">
        <v>5906</v>
      </c>
      <c r="Z347" s="26" t="s">
        <v>5907</v>
      </c>
      <c r="AA347" s="26" t="s">
        <v>761</v>
      </c>
      <c r="AB347" s="26" t="s">
        <v>761</v>
      </c>
      <c r="AC347" s="26" t="s">
        <v>5975</v>
      </c>
      <c r="AD347" s="26" t="s">
        <v>5976</v>
      </c>
      <c r="AE347" s="26" t="s">
        <v>638</v>
      </c>
      <c r="AF347" s="26" t="s">
        <v>638</v>
      </c>
      <c r="AG347" s="26" t="s">
        <v>6316</v>
      </c>
      <c r="AH347" s="26" t="s">
        <v>2600</v>
      </c>
      <c r="AI347" s="26" t="s">
        <v>3357</v>
      </c>
      <c r="AJ347" s="26" t="s">
        <v>1032</v>
      </c>
      <c r="AK347" s="26" t="s">
        <v>1030</v>
      </c>
      <c r="AL347" s="26" t="s">
        <v>6433</v>
      </c>
      <c r="AM347" s="26" t="s">
        <v>6508</v>
      </c>
      <c r="AN347" s="26" t="s">
        <v>1034</v>
      </c>
      <c r="AO347" s="26" t="s">
        <v>1035</v>
      </c>
      <c r="AP347" s="26" t="s">
        <v>713</v>
      </c>
      <c r="AQ347" s="26" t="s">
        <v>6505</v>
      </c>
      <c r="AR347" s="26" t="s">
        <v>741</v>
      </c>
      <c r="AS347" s="26" t="s">
        <v>6509</v>
      </c>
      <c r="AT347" s="26" t="s">
        <v>6510</v>
      </c>
      <c r="AV347" s="26" t="s">
        <v>6511</v>
      </c>
      <c r="AW347" s="26" t="s">
        <v>720</v>
      </c>
      <c r="AX347" s="26" t="s">
        <v>720</v>
      </c>
    </row>
    <row r="348" spans="1:50" x14ac:dyDescent="0.25">
      <c r="A348" s="26" t="s">
        <v>6512</v>
      </c>
      <c r="B348" s="26" t="s">
        <v>682</v>
      </c>
      <c r="C348" s="26" t="s">
        <v>6513</v>
      </c>
      <c r="D348" s="26" t="s">
        <v>6514</v>
      </c>
      <c r="E348" s="26" t="s">
        <v>6514</v>
      </c>
      <c r="F348" s="26" t="s">
        <v>6514</v>
      </c>
      <c r="H348" s="26" t="s">
        <v>6515</v>
      </c>
      <c r="I348" s="26" t="s">
        <v>6516</v>
      </c>
      <c r="J348" s="26" t="s">
        <v>1455</v>
      </c>
      <c r="K348" s="26" t="s">
        <v>690</v>
      </c>
      <c r="L348" s="26" t="s">
        <v>682</v>
      </c>
      <c r="M348" s="26" t="s">
        <v>14</v>
      </c>
      <c r="N348" s="26" t="s">
        <v>2821</v>
      </c>
      <c r="O348" s="26" t="s">
        <v>6517</v>
      </c>
      <c r="P348" s="26" t="s">
        <v>6517</v>
      </c>
      <c r="Q348" s="26" t="s">
        <v>638</v>
      </c>
      <c r="R348" s="26" t="s">
        <v>695</v>
      </c>
      <c r="S348" s="26" t="s">
        <v>6518</v>
      </c>
      <c r="T348" s="26" t="s">
        <v>6519</v>
      </c>
      <c r="U348" s="26" t="s">
        <v>6520</v>
      </c>
      <c r="V348" s="26" t="s">
        <v>638</v>
      </c>
      <c r="W348" s="26" t="s">
        <v>6315</v>
      </c>
      <c r="X348" s="26" t="s">
        <v>5155</v>
      </c>
      <c r="Y348" s="26" t="s">
        <v>5906</v>
      </c>
      <c r="Z348" s="26" t="s">
        <v>5907</v>
      </c>
      <c r="AA348" s="26" t="s">
        <v>761</v>
      </c>
      <c r="AB348" s="26" t="s">
        <v>761</v>
      </c>
      <c r="AC348" s="26" t="s">
        <v>5975</v>
      </c>
      <c r="AD348" s="26" t="s">
        <v>5976</v>
      </c>
      <c r="AE348" s="26" t="s">
        <v>638</v>
      </c>
      <c r="AF348" s="26" t="s">
        <v>638</v>
      </c>
      <c r="AG348" s="26" t="s">
        <v>6316</v>
      </c>
      <c r="AH348" s="26" t="s">
        <v>2600</v>
      </c>
      <c r="AI348" s="26" t="s">
        <v>3357</v>
      </c>
      <c r="AJ348" s="26" t="s">
        <v>1032</v>
      </c>
      <c r="AK348" s="26" t="s">
        <v>1030</v>
      </c>
      <c r="AL348" s="26" t="s">
        <v>6433</v>
      </c>
      <c r="AM348" s="26" t="s">
        <v>6508</v>
      </c>
      <c r="AN348" s="26" t="s">
        <v>1034</v>
      </c>
      <c r="AO348" s="26" t="s">
        <v>1035</v>
      </c>
      <c r="AP348" s="26" t="s">
        <v>713</v>
      </c>
      <c r="AQ348" s="26" t="s">
        <v>6518</v>
      </c>
      <c r="AR348" s="26" t="s">
        <v>1206</v>
      </c>
      <c r="AS348" s="26" t="s">
        <v>6521</v>
      </c>
      <c r="AT348" s="26" t="s">
        <v>6522</v>
      </c>
      <c r="AU348" s="26" t="s">
        <v>6523</v>
      </c>
      <c r="AV348" s="26" t="s">
        <v>6524</v>
      </c>
      <c r="AW348" s="26" t="s">
        <v>720</v>
      </c>
      <c r="AX348" s="26" t="s">
        <v>720</v>
      </c>
    </row>
    <row r="349" spans="1:50" x14ac:dyDescent="0.25">
      <c r="A349" s="26" t="s">
        <v>6525</v>
      </c>
      <c r="B349" s="26" t="s">
        <v>682</v>
      </c>
      <c r="C349" s="26" t="s">
        <v>6526</v>
      </c>
      <c r="D349" s="26" t="s">
        <v>6527</v>
      </c>
      <c r="E349" s="26" t="s">
        <v>6527</v>
      </c>
      <c r="F349" s="26" t="s">
        <v>6527</v>
      </c>
      <c r="H349" s="26" t="s">
        <v>6528</v>
      </c>
      <c r="I349" s="26" t="s">
        <v>6529</v>
      </c>
      <c r="J349" s="26" t="s">
        <v>6310</v>
      </c>
      <c r="K349" s="26" t="s">
        <v>690</v>
      </c>
      <c r="L349" s="26" t="s">
        <v>682</v>
      </c>
      <c r="M349" s="26" t="s">
        <v>5542</v>
      </c>
      <c r="N349" s="26" t="s">
        <v>6530</v>
      </c>
      <c r="O349" s="26" t="s">
        <v>6531</v>
      </c>
      <c r="P349" s="26" t="s">
        <v>6531</v>
      </c>
      <c r="Q349" s="26" t="s">
        <v>638</v>
      </c>
      <c r="R349" s="26" t="s">
        <v>695</v>
      </c>
      <c r="S349" s="26" t="s">
        <v>6532</v>
      </c>
      <c r="T349" s="26" t="s">
        <v>6533</v>
      </c>
      <c r="U349" s="26" t="s">
        <v>6534</v>
      </c>
      <c r="V349" s="26" t="s">
        <v>6474</v>
      </c>
      <c r="W349" s="26" t="s">
        <v>973</v>
      </c>
      <c r="X349" s="26" t="s">
        <v>3041</v>
      </c>
      <c r="Y349" s="26" t="s">
        <v>5906</v>
      </c>
      <c r="Z349" s="26" t="s">
        <v>5907</v>
      </c>
      <c r="AA349" s="26" t="s">
        <v>761</v>
      </c>
      <c r="AB349" s="26" t="s">
        <v>761</v>
      </c>
      <c r="AC349" s="26" t="s">
        <v>6094</v>
      </c>
      <c r="AD349" s="26" t="s">
        <v>6095</v>
      </c>
      <c r="AE349" s="26" t="s">
        <v>6096</v>
      </c>
      <c r="AF349" s="26" t="s">
        <v>80</v>
      </c>
      <c r="AG349" s="26" t="s">
        <v>6097</v>
      </c>
      <c r="AH349" s="26" t="s">
        <v>6</v>
      </c>
      <c r="AI349" s="26" t="s">
        <v>2313</v>
      </c>
      <c r="AJ349" s="26" t="s">
        <v>1032</v>
      </c>
      <c r="AK349" s="26" t="s">
        <v>1030</v>
      </c>
      <c r="AL349" s="26" t="s">
        <v>6476</v>
      </c>
      <c r="AM349" s="26" t="s">
        <v>6535</v>
      </c>
      <c r="AN349" s="26" t="s">
        <v>1034</v>
      </c>
      <c r="AO349" s="26" t="s">
        <v>1035</v>
      </c>
      <c r="AP349" s="26" t="s">
        <v>713</v>
      </c>
      <c r="AR349" s="26" t="s">
        <v>1206</v>
      </c>
      <c r="AS349" s="26" t="s">
        <v>6536</v>
      </c>
      <c r="AT349" s="26" t="s">
        <v>6537</v>
      </c>
      <c r="AU349" s="26" t="s">
        <v>6538</v>
      </c>
      <c r="AV349" s="26" t="s">
        <v>6539</v>
      </c>
      <c r="AW349" s="26" t="s">
        <v>720</v>
      </c>
      <c r="AX349" s="26" t="s">
        <v>720</v>
      </c>
    </row>
    <row r="350" spans="1:50" x14ac:dyDescent="0.25">
      <c r="A350" s="26" t="s">
        <v>6540</v>
      </c>
      <c r="B350" s="26" t="s">
        <v>682</v>
      </c>
      <c r="C350" s="26" t="s">
        <v>6541</v>
      </c>
      <c r="D350" s="26" t="s">
        <v>6542</v>
      </c>
      <c r="E350" s="26" t="s">
        <v>6542</v>
      </c>
      <c r="F350" s="26" t="s">
        <v>6542</v>
      </c>
      <c r="H350" s="26" t="s">
        <v>4079</v>
      </c>
      <c r="I350" s="26" t="s">
        <v>6543</v>
      </c>
      <c r="J350" s="26" t="s">
        <v>2933</v>
      </c>
      <c r="K350" s="26" t="s">
        <v>779</v>
      </c>
      <c r="L350" s="26" t="s">
        <v>682</v>
      </c>
      <c r="M350" s="26" t="s">
        <v>6544</v>
      </c>
      <c r="N350" s="26" t="s">
        <v>6545</v>
      </c>
      <c r="O350" s="26" t="s">
        <v>6546</v>
      </c>
      <c r="P350" s="26" t="s">
        <v>6546</v>
      </c>
      <c r="Q350" s="26" t="s">
        <v>638</v>
      </c>
      <c r="R350" s="26" t="s">
        <v>695</v>
      </c>
      <c r="S350" s="26" t="s">
        <v>6547</v>
      </c>
      <c r="T350" s="26" t="s">
        <v>6548</v>
      </c>
      <c r="U350" s="26" t="s">
        <v>6549</v>
      </c>
      <c r="V350" s="26" t="s">
        <v>638</v>
      </c>
      <c r="W350" s="26" t="s">
        <v>6315</v>
      </c>
      <c r="X350" s="26" t="s">
        <v>1410</v>
      </c>
      <c r="Y350" s="26" t="s">
        <v>5906</v>
      </c>
      <c r="Z350" s="26" t="s">
        <v>5907</v>
      </c>
      <c r="AA350" s="26" t="s">
        <v>761</v>
      </c>
      <c r="AB350" s="26" t="s">
        <v>761</v>
      </c>
      <c r="AC350" s="26" t="s">
        <v>5975</v>
      </c>
      <c r="AD350" s="26" t="s">
        <v>5976</v>
      </c>
      <c r="AE350" s="26" t="s">
        <v>638</v>
      </c>
      <c r="AF350" s="26" t="s">
        <v>638</v>
      </c>
      <c r="AG350" s="26" t="s">
        <v>6203</v>
      </c>
      <c r="AH350" s="26" t="s">
        <v>3296</v>
      </c>
      <c r="AI350" s="26" t="s">
        <v>3392</v>
      </c>
      <c r="AJ350" s="26" t="s">
        <v>1032</v>
      </c>
      <c r="AK350" s="26" t="s">
        <v>1030</v>
      </c>
      <c r="AL350" s="26" t="s">
        <v>6204</v>
      </c>
      <c r="AM350" s="26" t="s">
        <v>6550</v>
      </c>
      <c r="AN350" s="26" t="s">
        <v>1034</v>
      </c>
      <c r="AO350" s="26" t="s">
        <v>1035</v>
      </c>
      <c r="AP350" s="26" t="s">
        <v>713</v>
      </c>
      <c r="AR350" s="26" t="s">
        <v>1206</v>
      </c>
      <c r="AS350" s="26" t="s">
        <v>6551</v>
      </c>
      <c r="AT350" s="26" t="s">
        <v>6552</v>
      </c>
      <c r="AU350" s="26" t="s">
        <v>6553</v>
      </c>
      <c r="AV350" s="26" t="s">
        <v>6554</v>
      </c>
      <c r="AW350" s="26" t="s">
        <v>720</v>
      </c>
      <c r="AX350" s="26" t="s">
        <v>720</v>
      </c>
    </row>
    <row r="351" spans="1:50" x14ac:dyDescent="0.25">
      <c r="A351" s="26" t="s">
        <v>6555</v>
      </c>
      <c r="B351" s="26" t="s">
        <v>682</v>
      </c>
      <c r="C351" s="26" t="s">
        <v>6556</v>
      </c>
      <c r="D351" s="26" t="s">
        <v>6557</v>
      </c>
      <c r="E351" s="26" t="s">
        <v>6557</v>
      </c>
      <c r="F351" s="26" t="s">
        <v>638</v>
      </c>
      <c r="H351" s="26" t="s">
        <v>1445</v>
      </c>
      <c r="I351" s="26" t="s">
        <v>6558</v>
      </c>
      <c r="J351" s="26" t="s">
        <v>737</v>
      </c>
      <c r="K351" s="26" t="s">
        <v>779</v>
      </c>
      <c r="L351" s="26" t="s">
        <v>682</v>
      </c>
      <c r="M351" s="26" t="s">
        <v>3213</v>
      </c>
      <c r="N351" s="26" t="s">
        <v>6559</v>
      </c>
      <c r="O351" s="26" t="s">
        <v>6560</v>
      </c>
      <c r="P351" s="26" t="s">
        <v>6560</v>
      </c>
      <c r="Q351" s="26" t="s">
        <v>6561</v>
      </c>
      <c r="R351" s="26" t="s">
        <v>695</v>
      </c>
      <c r="S351" s="26" t="s">
        <v>6562</v>
      </c>
      <c r="T351" s="26" t="s">
        <v>6563</v>
      </c>
      <c r="U351" s="26" t="s">
        <v>6564</v>
      </c>
      <c r="V351" s="26" t="s">
        <v>6331</v>
      </c>
      <c r="W351" s="26" t="s">
        <v>973</v>
      </c>
      <c r="X351" s="26" t="s">
        <v>6565</v>
      </c>
      <c r="Y351" s="26" t="s">
        <v>5906</v>
      </c>
      <c r="Z351" s="26" t="s">
        <v>5907</v>
      </c>
      <c r="AA351" s="26" t="s">
        <v>761</v>
      </c>
      <c r="AB351" s="26" t="s">
        <v>761</v>
      </c>
      <c r="AC351" s="26" t="s">
        <v>5975</v>
      </c>
      <c r="AD351" s="26" t="s">
        <v>5976</v>
      </c>
      <c r="AE351" s="26" t="s">
        <v>638</v>
      </c>
      <c r="AF351" s="26" t="s">
        <v>638</v>
      </c>
      <c r="AG351" s="26" t="s">
        <v>6316</v>
      </c>
      <c r="AH351" s="26" t="s">
        <v>2255</v>
      </c>
      <c r="AI351" s="26" t="s">
        <v>3223</v>
      </c>
      <c r="AJ351" s="26" t="s">
        <v>1057</v>
      </c>
      <c r="AK351" s="26" t="s">
        <v>1055</v>
      </c>
      <c r="AL351" s="26" t="s">
        <v>6566</v>
      </c>
      <c r="AM351" s="26" t="s">
        <v>6567</v>
      </c>
      <c r="AN351" s="26" t="s">
        <v>1059</v>
      </c>
      <c r="AO351" s="26" t="s">
        <v>1035</v>
      </c>
      <c r="AP351" s="26" t="s">
        <v>713</v>
      </c>
      <c r="AR351" s="26" t="s">
        <v>1206</v>
      </c>
      <c r="AS351" s="26" t="s">
        <v>6568</v>
      </c>
      <c r="AT351" s="26" t="s">
        <v>6569</v>
      </c>
      <c r="AU351" s="26" t="s">
        <v>6570</v>
      </c>
      <c r="AV351" s="26" t="s">
        <v>6571</v>
      </c>
      <c r="AW351" s="26" t="s">
        <v>6572</v>
      </c>
      <c r="AX351" s="26" t="s">
        <v>6572</v>
      </c>
    </row>
    <row r="352" spans="1:50" x14ac:dyDescent="0.25">
      <c r="A352" s="26" t="s">
        <v>6573</v>
      </c>
      <c r="B352" s="26" t="s">
        <v>682</v>
      </c>
      <c r="C352" s="26" t="s">
        <v>6574</v>
      </c>
      <c r="D352" s="26" t="s">
        <v>6575</v>
      </c>
      <c r="E352" s="26" t="s">
        <v>6575</v>
      </c>
      <c r="F352" s="26" t="s">
        <v>6575</v>
      </c>
      <c r="H352" s="26" t="s">
        <v>6576</v>
      </c>
      <c r="I352" s="26" t="s">
        <v>6577</v>
      </c>
      <c r="J352" s="26" t="s">
        <v>737</v>
      </c>
      <c r="K352" s="26" t="s">
        <v>779</v>
      </c>
      <c r="L352" s="26" t="s">
        <v>682</v>
      </c>
      <c r="M352" s="26" t="s">
        <v>9</v>
      </c>
      <c r="N352" s="26" t="s">
        <v>6578</v>
      </c>
      <c r="O352" s="26" t="s">
        <v>6579</v>
      </c>
      <c r="P352" s="26" t="s">
        <v>6579</v>
      </c>
      <c r="Q352" s="26" t="s">
        <v>638</v>
      </c>
      <c r="R352" s="26" t="s">
        <v>695</v>
      </c>
      <c r="S352" s="26" t="s">
        <v>6580</v>
      </c>
      <c r="T352" s="26" t="s">
        <v>6581</v>
      </c>
      <c r="U352" s="26" t="s">
        <v>6582</v>
      </c>
      <c r="V352" s="26" t="s">
        <v>6474</v>
      </c>
      <c r="W352" s="26" t="s">
        <v>973</v>
      </c>
      <c r="X352" s="26" t="s">
        <v>6583</v>
      </c>
      <c r="Y352" s="26" t="s">
        <v>5906</v>
      </c>
      <c r="Z352" s="26" t="s">
        <v>5907</v>
      </c>
      <c r="AA352" s="26" t="s">
        <v>761</v>
      </c>
      <c r="AB352" s="26" t="s">
        <v>761</v>
      </c>
      <c r="AC352" s="26" t="s">
        <v>6094</v>
      </c>
      <c r="AD352" s="26" t="s">
        <v>6095</v>
      </c>
      <c r="AE352" s="26" t="s">
        <v>6096</v>
      </c>
      <c r="AF352" s="26" t="s">
        <v>80</v>
      </c>
      <c r="AG352" s="26" t="s">
        <v>6097</v>
      </c>
      <c r="AH352" s="26" t="s">
        <v>6</v>
      </c>
      <c r="AI352" s="26" t="s">
        <v>2348</v>
      </c>
      <c r="AJ352" s="26" t="s">
        <v>1057</v>
      </c>
      <c r="AK352" s="26" t="s">
        <v>1055</v>
      </c>
      <c r="AL352" s="26" t="s">
        <v>6476</v>
      </c>
      <c r="AM352" s="26" t="s">
        <v>6584</v>
      </c>
      <c r="AN352" s="26" t="s">
        <v>1059</v>
      </c>
      <c r="AO352" s="26" t="s">
        <v>1035</v>
      </c>
      <c r="AP352" s="26" t="s">
        <v>713</v>
      </c>
      <c r="AR352" s="26" t="s">
        <v>1206</v>
      </c>
      <c r="AS352" s="26" t="s">
        <v>6585</v>
      </c>
      <c r="AT352" s="26" t="s">
        <v>6586</v>
      </c>
      <c r="AU352" s="26" t="s">
        <v>6587</v>
      </c>
      <c r="AV352" s="26" t="s">
        <v>6588</v>
      </c>
      <c r="AW352" s="26" t="s">
        <v>6572</v>
      </c>
      <c r="AX352" s="26" t="s">
        <v>6572</v>
      </c>
    </row>
    <row r="353" spans="1:50" x14ac:dyDescent="0.25">
      <c r="A353" s="26" t="s">
        <v>6589</v>
      </c>
      <c r="B353" s="26" t="s">
        <v>682</v>
      </c>
      <c r="C353" s="26" t="s">
        <v>6590</v>
      </c>
      <c r="D353" s="26" t="s">
        <v>6591</v>
      </c>
      <c r="E353" s="26" t="s">
        <v>6591</v>
      </c>
      <c r="F353" s="26" t="s">
        <v>6591</v>
      </c>
      <c r="H353" s="26" t="s">
        <v>6592</v>
      </c>
      <c r="I353" s="26" t="s">
        <v>6593</v>
      </c>
      <c r="J353" s="26" t="s">
        <v>6096</v>
      </c>
      <c r="K353" s="26" t="s">
        <v>779</v>
      </c>
      <c r="L353" s="26" t="s">
        <v>682</v>
      </c>
      <c r="M353" s="26" t="s">
        <v>94</v>
      </c>
      <c r="N353" s="26" t="s">
        <v>6594</v>
      </c>
      <c r="O353" s="26" t="s">
        <v>6595</v>
      </c>
      <c r="P353" s="26" t="s">
        <v>6595</v>
      </c>
      <c r="Q353" s="26" t="s">
        <v>638</v>
      </c>
      <c r="R353" s="26" t="s">
        <v>695</v>
      </c>
      <c r="S353" s="26" t="s">
        <v>6596</v>
      </c>
      <c r="T353" s="26" t="s">
        <v>6597</v>
      </c>
      <c r="U353" s="26" t="s">
        <v>6598</v>
      </c>
      <c r="V353" s="26" t="s">
        <v>638</v>
      </c>
      <c r="W353" s="26" t="s">
        <v>6315</v>
      </c>
      <c r="X353" s="26" t="s">
        <v>6599</v>
      </c>
      <c r="Y353" s="26" t="s">
        <v>5906</v>
      </c>
      <c r="Z353" s="26" t="s">
        <v>5907</v>
      </c>
      <c r="AA353" s="26" t="s">
        <v>761</v>
      </c>
      <c r="AB353" s="26" t="s">
        <v>761</v>
      </c>
      <c r="AC353" s="26" t="s">
        <v>5975</v>
      </c>
      <c r="AD353" s="26" t="s">
        <v>5976</v>
      </c>
      <c r="AE353" s="26" t="s">
        <v>638</v>
      </c>
      <c r="AF353" s="26" t="s">
        <v>638</v>
      </c>
      <c r="AG353" s="26" t="s">
        <v>6203</v>
      </c>
      <c r="AH353" s="26" t="s">
        <v>3296</v>
      </c>
      <c r="AI353" s="26" t="s">
        <v>3459</v>
      </c>
      <c r="AJ353" s="26" t="s">
        <v>1057</v>
      </c>
      <c r="AK353" s="26" t="s">
        <v>1055</v>
      </c>
      <c r="AL353" s="26" t="s">
        <v>6204</v>
      </c>
      <c r="AM353" s="26" t="s">
        <v>6600</v>
      </c>
      <c r="AN353" s="26" t="s">
        <v>1059</v>
      </c>
      <c r="AO353" s="26" t="s">
        <v>1035</v>
      </c>
      <c r="AP353" s="26" t="s">
        <v>713</v>
      </c>
      <c r="AR353" s="26" t="s">
        <v>1206</v>
      </c>
      <c r="AS353" s="26" t="s">
        <v>6601</v>
      </c>
      <c r="AT353" s="26" t="s">
        <v>6602</v>
      </c>
      <c r="AU353" s="26" t="s">
        <v>6603</v>
      </c>
      <c r="AV353" s="26" t="s">
        <v>6604</v>
      </c>
      <c r="AW353" s="26" t="s">
        <v>6572</v>
      </c>
      <c r="AX353" s="26" t="s">
        <v>6572</v>
      </c>
    </row>
    <row r="354" spans="1:50" x14ac:dyDescent="0.25">
      <c r="A354" s="26" t="s">
        <v>6605</v>
      </c>
      <c r="B354" s="26" t="s">
        <v>682</v>
      </c>
      <c r="C354" s="26" t="s">
        <v>6606</v>
      </c>
      <c r="D354" s="26" t="s">
        <v>6607</v>
      </c>
      <c r="E354" s="26" t="s">
        <v>6607</v>
      </c>
      <c r="F354" s="26" t="s">
        <v>638</v>
      </c>
      <c r="H354" s="26" t="s">
        <v>4079</v>
      </c>
      <c r="I354" s="26" t="s">
        <v>6608</v>
      </c>
      <c r="J354" s="26" t="s">
        <v>2951</v>
      </c>
      <c r="K354" s="26" t="s">
        <v>779</v>
      </c>
      <c r="L354" s="26" t="s">
        <v>682</v>
      </c>
      <c r="M354" s="26" t="s">
        <v>14</v>
      </c>
      <c r="N354" s="26" t="s">
        <v>6609</v>
      </c>
      <c r="O354" s="26" t="s">
        <v>6610</v>
      </c>
      <c r="P354" s="26" t="s">
        <v>6610</v>
      </c>
      <c r="Q354" s="26" t="s">
        <v>6611</v>
      </c>
      <c r="R354" s="26" t="s">
        <v>695</v>
      </c>
      <c r="S354" s="26" t="s">
        <v>6612</v>
      </c>
      <c r="T354" s="26" t="s">
        <v>6613</v>
      </c>
      <c r="U354" s="26" t="s">
        <v>6614</v>
      </c>
      <c r="V354" s="26" t="s">
        <v>6331</v>
      </c>
      <c r="W354" s="26" t="s">
        <v>973</v>
      </c>
      <c r="X354" s="26" t="s">
        <v>6615</v>
      </c>
      <c r="Y354" s="26" t="s">
        <v>5906</v>
      </c>
      <c r="Z354" s="26" t="s">
        <v>5907</v>
      </c>
      <c r="AA354" s="26" t="s">
        <v>761</v>
      </c>
      <c r="AB354" s="26" t="s">
        <v>761</v>
      </c>
      <c r="AC354" s="26" t="s">
        <v>5975</v>
      </c>
      <c r="AD354" s="26" t="s">
        <v>5976</v>
      </c>
      <c r="AE354" s="26" t="s">
        <v>638</v>
      </c>
      <c r="AF354" s="26" t="s">
        <v>638</v>
      </c>
      <c r="AG354" s="26" t="s">
        <v>5977</v>
      </c>
      <c r="AH354" s="26" t="s">
        <v>3200</v>
      </c>
      <c r="AI354" s="26" t="s">
        <v>3476</v>
      </c>
      <c r="AJ354" s="26" t="s">
        <v>1057</v>
      </c>
      <c r="AK354" s="26" t="s">
        <v>1055</v>
      </c>
      <c r="AL354" s="26" t="s">
        <v>5979</v>
      </c>
      <c r="AM354" s="26" t="s">
        <v>6616</v>
      </c>
      <c r="AN354" s="26" t="s">
        <v>1059</v>
      </c>
      <c r="AO354" s="26" t="s">
        <v>1035</v>
      </c>
      <c r="AP354" s="26" t="s">
        <v>713</v>
      </c>
      <c r="AQ354" s="26" t="s">
        <v>6612</v>
      </c>
      <c r="AR354" s="26" t="s">
        <v>1206</v>
      </c>
      <c r="AS354" s="26" t="s">
        <v>6617</v>
      </c>
      <c r="AT354" s="26" t="s">
        <v>6618</v>
      </c>
      <c r="AU354" s="26" t="s">
        <v>6619</v>
      </c>
      <c r="AV354" s="26" t="s">
        <v>6620</v>
      </c>
      <c r="AW354" s="26" t="s">
        <v>6572</v>
      </c>
      <c r="AX354" s="26" t="s">
        <v>6572</v>
      </c>
    </row>
    <row r="355" spans="1:50" x14ac:dyDescent="0.25">
      <c r="A355" s="26" t="s">
        <v>6621</v>
      </c>
      <c r="B355" s="26" t="s">
        <v>682</v>
      </c>
      <c r="C355" s="26" t="s">
        <v>6622</v>
      </c>
      <c r="D355" s="26" t="s">
        <v>6623</v>
      </c>
      <c r="E355" s="26" t="s">
        <v>6623</v>
      </c>
      <c r="F355" s="26" t="s">
        <v>6624</v>
      </c>
      <c r="I355" s="26" t="s">
        <v>6625</v>
      </c>
      <c r="J355" s="26" t="s">
        <v>1216</v>
      </c>
      <c r="K355" s="26" t="s">
        <v>779</v>
      </c>
      <c r="L355" s="26" t="s">
        <v>682</v>
      </c>
      <c r="M355" s="26" t="s">
        <v>33</v>
      </c>
      <c r="N355" s="26" t="s">
        <v>6626</v>
      </c>
      <c r="O355" s="26" t="s">
        <v>6627</v>
      </c>
      <c r="P355" s="26" t="s">
        <v>6627</v>
      </c>
      <c r="Q355" s="26" t="s">
        <v>6628</v>
      </c>
      <c r="R355" s="26" t="s">
        <v>695</v>
      </c>
      <c r="S355" s="26" t="s">
        <v>6629</v>
      </c>
      <c r="T355" s="26" t="s">
        <v>6630</v>
      </c>
      <c r="U355" s="26" t="s">
        <v>6631</v>
      </c>
      <c r="V355" s="26" t="s">
        <v>1295</v>
      </c>
      <c r="W355" s="26" t="s">
        <v>973</v>
      </c>
      <c r="X355" s="26" t="s">
        <v>6632</v>
      </c>
      <c r="Y355" s="26" t="s">
        <v>5906</v>
      </c>
      <c r="Z355" s="26" t="s">
        <v>5907</v>
      </c>
      <c r="AA355" s="26" t="s">
        <v>761</v>
      </c>
      <c r="AB355" s="26" t="s">
        <v>761</v>
      </c>
      <c r="AC355" s="26" t="s">
        <v>977</v>
      </c>
      <c r="AD355" s="26" t="s">
        <v>978</v>
      </c>
      <c r="AE355" s="26" t="s">
        <v>5940</v>
      </c>
      <c r="AF355" s="26" t="s">
        <v>5941</v>
      </c>
      <c r="AG355" s="26" t="s">
        <v>5941</v>
      </c>
      <c r="AH355" s="26" t="s">
        <v>980</v>
      </c>
      <c r="AI355" s="26" t="s">
        <v>2367</v>
      </c>
      <c r="AJ355" s="26" t="s">
        <v>1080</v>
      </c>
      <c r="AK355" s="26" t="s">
        <v>1078</v>
      </c>
      <c r="AL355" s="26" t="s">
        <v>5942</v>
      </c>
      <c r="AM355" s="26" t="s">
        <v>6633</v>
      </c>
      <c r="AN355" s="26" t="s">
        <v>1082</v>
      </c>
      <c r="AO355" s="26" t="s">
        <v>1035</v>
      </c>
      <c r="AP355" s="26" t="s">
        <v>713</v>
      </c>
      <c r="AQ355" s="26" t="s">
        <v>6629</v>
      </c>
      <c r="AR355" s="26" t="s">
        <v>4866</v>
      </c>
      <c r="AS355" s="26" t="s">
        <v>6634</v>
      </c>
      <c r="AT355" s="26" t="s">
        <v>6635</v>
      </c>
      <c r="AU355" s="26" t="s">
        <v>6636</v>
      </c>
      <c r="AV355" s="26" t="s">
        <v>6637</v>
      </c>
      <c r="AW355" s="26" t="s">
        <v>6572</v>
      </c>
      <c r="AX355" s="26" t="s">
        <v>6572</v>
      </c>
    </row>
    <row r="356" spans="1:50" x14ac:dyDescent="0.25">
      <c r="A356" s="26" t="s">
        <v>6638</v>
      </c>
      <c r="B356" s="26" t="s">
        <v>682</v>
      </c>
      <c r="C356" s="26" t="s">
        <v>6639</v>
      </c>
      <c r="D356" s="26" t="s">
        <v>6640</v>
      </c>
      <c r="E356" s="26" t="s">
        <v>6640</v>
      </c>
      <c r="F356" s="26" t="s">
        <v>6640</v>
      </c>
      <c r="H356" s="26" t="s">
        <v>1445</v>
      </c>
      <c r="I356" s="26" t="s">
        <v>6641</v>
      </c>
      <c r="J356" s="26" t="s">
        <v>6310</v>
      </c>
      <c r="K356" s="26" t="s">
        <v>690</v>
      </c>
      <c r="L356" s="26" t="s">
        <v>682</v>
      </c>
      <c r="M356" s="26" t="s">
        <v>14</v>
      </c>
      <c r="N356" s="26" t="s">
        <v>6642</v>
      </c>
      <c r="O356" s="26" t="s">
        <v>6643</v>
      </c>
      <c r="P356" s="26" t="s">
        <v>6643</v>
      </c>
      <c r="Q356" s="26" t="s">
        <v>638</v>
      </c>
      <c r="R356" s="26" t="s">
        <v>695</v>
      </c>
      <c r="S356" s="26" t="s">
        <v>6644</v>
      </c>
      <c r="T356" s="26" t="s">
        <v>6645</v>
      </c>
      <c r="U356" s="26" t="s">
        <v>6646</v>
      </c>
      <c r="V356" s="26" t="s">
        <v>638</v>
      </c>
      <c r="W356" s="26" t="s">
        <v>6315</v>
      </c>
      <c r="X356" s="26" t="s">
        <v>2992</v>
      </c>
      <c r="Y356" s="26" t="s">
        <v>5906</v>
      </c>
      <c r="Z356" s="26" t="s">
        <v>5907</v>
      </c>
      <c r="AA356" s="26" t="s">
        <v>761</v>
      </c>
      <c r="AB356" s="26" t="s">
        <v>761</v>
      </c>
      <c r="AC356" s="26" t="s">
        <v>5975</v>
      </c>
      <c r="AD356" s="26" t="s">
        <v>5976</v>
      </c>
      <c r="AE356" s="26" t="s">
        <v>638</v>
      </c>
      <c r="AF356" s="26" t="s">
        <v>638</v>
      </c>
      <c r="AG356" s="26" t="s">
        <v>6316</v>
      </c>
      <c r="AH356" s="26" t="s">
        <v>2600</v>
      </c>
      <c r="AI356" s="26" t="s">
        <v>3493</v>
      </c>
      <c r="AJ356" s="26" t="s">
        <v>1080</v>
      </c>
      <c r="AK356" s="26" t="s">
        <v>1078</v>
      </c>
      <c r="AL356" s="26" t="s">
        <v>6433</v>
      </c>
      <c r="AM356" s="26" t="s">
        <v>6647</v>
      </c>
      <c r="AN356" s="26" t="s">
        <v>1082</v>
      </c>
      <c r="AO356" s="26" t="s">
        <v>1035</v>
      </c>
      <c r="AP356" s="26" t="s">
        <v>713</v>
      </c>
      <c r="AR356" s="26" t="s">
        <v>1206</v>
      </c>
      <c r="AS356" s="26" t="s">
        <v>6648</v>
      </c>
      <c r="AT356" s="26" t="s">
        <v>6649</v>
      </c>
      <c r="AV356" s="26" t="s">
        <v>6650</v>
      </c>
      <c r="AW356" s="26" t="s">
        <v>6572</v>
      </c>
      <c r="AX356" s="26" t="s">
        <v>6572</v>
      </c>
    </row>
    <row r="357" spans="1:50" x14ac:dyDescent="0.25">
      <c r="A357" s="26" t="s">
        <v>6651</v>
      </c>
      <c r="B357" s="26" t="s">
        <v>682</v>
      </c>
      <c r="C357" s="26" t="s">
        <v>6652</v>
      </c>
      <c r="D357" s="26" t="s">
        <v>6653</v>
      </c>
      <c r="E357" s="26" t="s">
        <v>6653</v>
      </c>
      <c r="F357" s="26" t="s">
        <v>6653</v>
      </c>
      <c r="H357" s="26" t="s">
        <v>1445</v>
      </c>
      <c r="I357" s="26" t="s">
        <v>6654</v>
      </c>
      <c r="J357" s="26" t="s">
        <v>2805</v>
      </c>
      <c r="K357" s="26" t="s">
        <v>690</v>
      </c>
      <c r="L357" s="26" t="s">
        <v>682</v>
      </c>
      <c r="M357" s="26" t="s">
        <v>6655</v>
      </c>
      <c r="N357" s="26" t="s">
        <v>6656</v>
      </c>
      <c r="O357" s="26" t="s">
        <v>6657</v>
      </c>
      <c r="P357" s="26" t="s">
        <v>6657</v>
      </c>
      <c r="Q357" s="26" t="s">
        <v>638</v>
      </c>
      <c r="R357" s="26" t="s">
        <v>695</v>
      </c>
      <c r="S357" s="26" t="s">
        <v>6658</v>
      </c>
      <c r="T357" s="26" t="s">
        <v>6659</v>
      </c>
      <c r="U357" s="26" t="s">
        <v>6660</v>
      </c>
      <c r="V357" s="26" t="s">
        <v>638</v>
      </c>
      <c r="W357" s="26" t="s">
        <v>6315</v>
      </c>
      <c r="X357" s="26" t="s">
        <v>6661</v>
      </c>
      <c r="Y357" s="26" t="s">
        <v>5906</v>
      </c>
      <c r="Z357" s="26" t="s">
        <v>5907</v>
      </c>
      <c r="AA357" s="26" t="s">
        <v>761</v>
      </c>
      <c r="AB357" s="26" t="s">
        <v>761</v>
      </c>
      <c r="AC357" s="26" t="s">
        <v>5975</v>
      </c>
      <c r="AD357" s="26" t="s">
        <v>5976</v>
      </c>
      <c r="AE357" s="26" t="s">
        <v>638</v>
      </c>
      <c r="AF357" s="26" t="s">
        <v>638</v>
      </c>
      <c r="AG357" s="26" t="s">
        <v>6316</v>
      </c>
      <c r="AH357" s="26" t="s">
        <v>2600</v>
      </c>
      <c r="AI357" s="26" t="s">
        <v>3493</v>
      </c>
      <c r="AJ357" s="26" t="s">
        <v>1080</v>
      </c>
      <c r="AK357" s="26" t="s">
        <v>1078</v>
      </c>
      <c r="AL357" s="26" t="s">
        <v>6433</v>
      </c>
      <c r="AM357" s="26" t="s">
        <v>6647</v>
      </c>
      <c r="AN357" s="26" t="s">
        <v>1082</v>
      </c>
      <c r="AO357" s="26" t="s">
        <v>1035</v>
      </c>
      <c r="AP357" s="26" t="s">
        <v>713</v>
      </c>
      <c r="AQ357" s="26" t="s">
        <v>6658</v>
      </c>
      <c r="AR357" s="26" t="s">
        <v>1206</v>
      </c>
      <c r="AS357" s="26" t="s">
        <v>6662</v>
      </c>
      <c r="AT357" s="26" t="s">
        <v>6663</v>
      </c>
      <c r="AU357" s="26" t="s">
        <v>6664</v>
      </c>
      <c r="AV357" s="26" t="s">
        <v>6665</v>
      </c>
      <c r="AW357" s="26" t="s">
        <v>6572</v>
      </c>
      <c r="AX357" s="26" t="s">
        <v>6572</v>
      </c>
    </row>
    <row r="358" spans="1:50" x14ac:dyDescent="0.25">
      <c r="A358" s="26" t="s">
        <v>6666</v>
      </c>
      <c r="B358" s="26" t="s">
        <v>682</v>
      </c>
      <c r="C358" s="26" t="s">
        <v>6667</v>
      </c>
      <c r="D358" s="26" t="s">
        <v>6668</v>
      </c>
      <c r="E358" s="26" t="s">
        <v>6668</v>
      </c>
      <c r="F358" s="26" t="s">
        <v>6668</v>
      </c>
      <c r="H358" s="26" t="s">
        <v>6528</v>
      </c>
      <c r="I358" s="26" t="s">
        <v>6669</v>
      </c>
      <c r="J358" s="26" t="s">
        <v>762</v>
      </c>
      <c r="K358" s="26" t="s">
        <v>690</v>
      </c>
      <c r="L358" s="26" t="s">
        <v>682</v>
      </c>
      <c r="M358" s="26" t="s">
        <v>33</v>
      </c>
      <c r="N358" s="26" t="s">
        <v>6670</v>
      </c>
      <c r="O358" s="26" t="s">
        <v>6671</v>
      </c>
      <c r="P358" s="26" t="s">
        <v>6671</v>
      </c>
      <c r="Q358" s="26" t="s">
        <v>638</v>
      </c>
      <c r="R358" s="26" t="s">
        <v>695</v>
      </c>
      <c r="S358" s="26" t="s">
        <v>6672</v>
      </c>
      <c r="T358" s="26" t="s">
        <v>6673</v>
      </c>
      <c r="U358" s="26" t="s">
        <v>6674</v>
      </c>
      <c r="V358" s="26" t="s">
        <v>638</v>
      </c>
      <c r="W358" s="26" t="s">
        <v>6315</v>
      </c>
      <c r="X358" s="26" t="s">
        <v>6675</v>
      </c>
      <c r="Y358" s="26" t="s">
        <v>5906</v>
      </c>
      <c r="Z358" s="26" t="s">
        <v>5907</v>
      </c>
      <c r="AA358" s="26" t="s">
        <v>761</v>
      </c>
      <c r="AB358" s="26" t="s">
        <v>761</v>
      </c>
      <c r="AC358" s="26" t="s">
        <v>6094</v>
      </c>
      <c r="AD358" s="26" t="s">
        <v>6095</v>
      </c>
      <c r="AE358" s="26" t="s">
        <v>6096</v>
      </c>
      <c r="AF358" s="26" t="s">
        <v>80</v>
      </c>
      <c r="AG358" s="26" t="s">
        <v>6097</v>
      </c>
      <c r="AH358" s="26" t="s">
        <v>6</v>
      </c>
      <c r="AI358" s="26" t="s">
        <v>2383</v>
      </c>
      <c r="AJ358" s="26" t="s">
        <v>1080</v>
      </c>
      <c r="AK358" s="26" t="s">
        <v>1078</v>
      </c>
      <c r="AL358" s="26" t="s">
        <v>6476</v>
      </c>
      <c r="AM358" s="26" t="s">
        <v>6676</v>
      </c>
      <c r="AN358" s="26" t="s">
        <v>1082</v>
      </c>
      <c r="AO358" s="26" t="s">
        <v>1035</v>
      </c>
      <c r="AP358" s="26" t="s">
        <v>713</v>
      </c>
      <c r="AQ358" s="26" t="s">
        <v>6672</v>
      </c>
      <c r="AR358" s="26" t="s">
        <v>1206</v>
      </c>
      <c r="AS358" s="26" t="s">
        <v>6677</v>
      </c>
      <c r="AT358" s="26" t="s">
        <v>6678</v>
      </c>
      <c r="AU358" s="26" t="s">
        <v>6679</v>
      </c>
      <c r="AV358" s="26" t="s">
        <v>6680</v>
      </c>
      <c r="AW358" s="26" t="s">
        <v>6572</v>
      </c>
      <c r="AX358" s="26" t="s">
        <v>6572</v>
      </c>
    </row>
    <row r="359" spans="1:50" x14ac:dyDescent="0.25">
      <c r="A359" s="26" t="s">
        <v>6681</v>
      </c>
      <c r="B359" s="26" t="s">
        <v>682</v>
      </c>
      <c r="C359" s="26" t="s">
        <v>6682</v>
      </c>
      <c r="D359" s="26" t="s">
        <v>6683</v>
      </c>
      <c r="E359" s="26" t="s">
        <v>6683</v>
      </c>
      <c r="F359" s="26" t="s">
        <v>6683</v>
      </c>
      <c r="H359" s="26" t="s">
        <v>6684</v>
      </c>
      <c r="I359" s="26" t="s">
        <v>6685</v>
      </c>
      <c r="J359" s="26" t="s">
        <v>2198</v>
      </c>
      <c r="K359" s="26" t="s">
        <v>690</v>
      </c>
      <c r="L359" s="26" t="s">
        <v>682</v>
      </c>
      <c r="M359" s="26" t="s">
        <v>20</v>
      </c>
      <c r="N359" s="26" t="s">
        <v>6686</v>
      </c>
      <c r="O359" s="26" t="s">
        <v>6687</v>
      </c>
      <c r="P359" s="26" t="s">
        <v>6687</v>
      </c>
      <c r="Q359" s="26" t="s">
        <v>638</v>
      </c>
      <c r="R359" s="26" t="s">
        <v>695</v>
      </c>
      <c r="S359" s="26" t="s">
        <v>6688</v>
      </c>
      <c r="T359" s="26" t="s">
        <v>6689</v>
      </c>
      <c r="U359" s="26" t="s">
        <v>6689</v>
      </c>
      <c r="V359" s="26" t="s">
        <v>638</v>
      </c>
      <c r="W359" s="26" t="s">
        <v>6315</v>
      </c>
      <c r="X359" s="26" t="s">
        <v>6690</v>
      </c>
      <c r="Y359" s="26" t="s">
        <v>5906</v>
      </c>
      <c r="Z359" s="26" t="s">
        <v>5907</v>
      </c>
      <c r="AA359" s="26" t="s">
        <v>761</v>
      </c>
      <c r="AB359" s="26" t="s">
        <v>761</v>
      </c>
      <c r="AC359" s="26" t="s">
        <v>5975</v>
      </c>
      <c r="AD359" s="26" t="s">
        <v>5976</v>
      </c>
      <c r="AE359" s="26" t="s">
        <v>638</v>
      </c>
      <c r="AF359" s="26" t="s">
        <v>638</v>
      </c>
      <c r="AG359" s="26" t="s">
        <v>6203</v>
      </c>
      <c r="AH359" s="26" t="s">
        <v>3296</v>
      </c>
      <c r="AI359" s="26" t="s">
        <v>4071</v>
      </c>
      <c r="AJ359" s="26" t="s">
        <v>1080</v>
      </c>
      <c r="AK359" s="26" t="s">
        <v>1078</v>
      </c>
      <c r="AL359" s="26" t="s">
        <v>6204</v>
      </c>
      <c r="AM359" s="26" t="s">
        <v>6691</v>
      </c>
      <c r="AN359" s="26" t="s">
        <v>1082</v>
      </c>
      <c r="AO359" s="26" t="s">
        <v>1035</v>
      </c>
      <c r="AP359" s="26" t="s">
        <v>713</v>
      </c>
      <c r="AR359" s="26" t="s">
        <v>1206</v>
      </c>
      <c r="AS359" s="26" t="s">
        <v>6692</v>
      </c>
      <c r="AT359" s="26" t="s">
        <v>6693</v>
      </c>
      <c r="AV359" s="26" t="s">
        <v>6694</v>
      </c>
      <c r="AW359" s="26" t="s">
        <v>6572</v>
      </c>
      <c r="AX359" s="26" t="s">
        <v>6572</v>
      </c>
    </row>
    <row r="360" spans="1:50" x14ac:dyDescent="0.25">
      <c r="A360" s="26" t="s">
        <v>6695</v>
      </c>
      <c r="B360" s="26" t="s">
        <v>682</v>
      </c>
      <c r="C360" s="26" t="s">
        <v>6696</v>
      </c>
      <c r="D360" s="26" t="s">
        <v>6697</v>
      </c>
      <c r="E360" s="26" t="s">
        <v>6697</v>
      </c>
      <c r="F360" s="26" t="s">
        <v>638</v>
      </c>
      <c r="H360" s="26" t="s">
        <v>6698</v>
      </c>
      <c r="I360" s="26" t="s">
        <v>6699</v>
      </c>
      <c r="J360" s="26" t="s">
        <v>2805</v>
      </c>
      <c r="K360" s="26" t="s">
        <v>779</v>
      </c>
      <c r="L360" s="26" t="s">
        <v>682</v>
      </c>
      <c r="M360" s="26" t="s">
        <v>867</v>
      </c>
      <c r="N360" s="26" t="s">
        <v>6700</v>
      </c>
      <c r="O360" s="26" t="s">
        <v>6701</v>
      </c>
      <c r="P360" s="26" t="s">
        <v>6701</v>
      </c>
      <c r="Q360" s="26" t="s">
        <v>6702</v>
      </c>
      <c r="R360" s="26" t="s">
        <v>695</v>
      </c>
      <c r="S360" s="26" t="s">
        <v>6703</v>
      </c>
      <c r="T360" s="26" t="s">
        <v>6704</v>
      </c>
      <c r="U360" s="26" t="s">
        <v>6705</v>
      </c>
      <c r="V360" s="26" t="s">
        <v>6331</v>
      </c>
      <c r="W360" s="26" t="s">
        <v>973</v>
      </c>
      <c r="X360" s="26" t="s">
        <v>6706</v>
      </c>
      <c r="Y360" s="26" t="s">
        <v>5906</v>
      </c>
      <c r="Z360" s="26" t="s">
        <v>5907</v>
      </c>
      <c r="AA360" s="26" t="s">
        <v>761</v>
      </c>
      <c r="AB360" s="26" t="s">
        <v>761</v>
      </c>
      <c r="AC360" s="26" t="s">
        <v>5975</v>
      </c>
      <c r="AD360" s="26" t="s">
        <v>5976</v>
      </c>
      <c r="AE360" s="26" t="s">
        <v>638</v>
      </c>
      <c r="AF360" s="26" t="s">
        <v>638</v>
      </c>
      <c r="AG360" s="26" t="s">
        <v>5977</v>
      </c>
      <c r="AH360" s="26" t="s">
        <v>3200</v>
      </c>
      <c r="AI360" s="26" t="s">
        <v>3525</v>
      </c>
      <c r="AJ360" s="26" t="s">
        <v>1080</v>
      </c>
      <c r="AK360" s="26" t="s">
        <v>1078</v>
      </c>
      <c r="AL360" s="26" t="s">
        <v>5979</v>
      </c>
      <c r="AM360" s="26" t="s">
        <v>6707</v>
      </c>
      <c r="AN360" s="26" t="s">
        <v>1082</v>
      </c>
      <c r="AO360" s="26" t="s">
        <v>1035</v>
      </c>
      <c r="AP360" s="26" t="s">
        <v>713</v>
      </c>
      <c r="AQ360" s="26" t="s">
        <v>6708</v>
      </c>
      <c r="AR360" s="26" t="s">
        <v>1206</v>
      </c>
      <c r="AS360" s="26" t="s">
        <v>6709</v>
      </c>
      <c r="AT360" s="26" t="s">
        <v>6710</v>
      </c>
      <c r="AV360" s="26" t="s">
        <v>6711</v>
      </c>
      <c r="AW360" s="26" t="s">
        <v>6572</v>
      </c>
      <c r="AX360" s="26" t="s">
        <v>6572</v>
      </c>
    </row>
    <row r="361" spans="1:50" x14ac:dyDescent="0.25">
      <c r="A361" s="26" t="s">
        <v>6712</v>
      </c>
      <c r="B361" s="26" t="s">
        <v>682</v>
      </c>
      <c r="C361" s="26" t="s">
        <v>6713</v>
      </c>
      <c r="D361" s="26" t="s">
        <v>6714</v>
      </c>
      <c r="E361" s="26" t="s">
        <v>6714</v>
      </c>
      <c r="F361" s="26" t="s">
        <v>6714</v>
      </c>
      <c r="H361" s="26" t="s">
        <v>1445</v>
      </c>
      <c r="I361" s="26" t="s">
        <v>6715</v>
      </c>
      <c r="J361" s="26" t="s">
        <v>737</v>
      </c>
      <c r="K361" s="26" t="s">
        <v>690</v>
      </c>
      <c r="L361" s="26" t="s">
        <v>682</v>
      </c>
      <c r="M361" s="26" t="s">
        <v>2082</v>
      </c>
      <c r="N361" s="26" t="s">
        <v>6716</v>
      </c>
      <c r="O361" s="26" t="s">
        <v>6717</v>
      </c>
      <c r="P361" s="26" t="s">
        <v>6717</v>
      </c>
      <c r="Q361" s="26" t="s">
        <v>638</v>
      </c>
      <c r="R361" s="26" t="s">
        <v>695</v>
      </c>
      <c r="S361" s="26" t="s">
        <v>6718</v>
      </c>
      <c r="T361" s="26" t="s">
        <v>6719</v>
      </c>
      <c r="U361" s="26" t="s">
        <v>6719</v>
      </c>
      <c r="V361" s="26" t="s">
        <v>638</v>
      </c>
      <c r="W361" s="26" t="s">
        <v>6315</v>
      </c>
      <c r="X361" s="26" t="s">
        <v>6583</v>
      </c>
      <c r="Y361" s="26" t="s">
        <v>5906</v>
      </c>
      <c r="Z361" s="26" t="s">
        <v>5907</v>
      </c>
      <c r="AA361" s="26" t="s">
        <v>761</v>
      </c>
      <c r="AB361" s="26" t="s">
        <v>761</v>
      </c>
      <c r="AC361" s="26" t="s">
        <v>5975</v>
      </c>
      <c r="AD361" s="26" t="s">
        <v>5976</v>
      </c>
      <c r="AE361" s="26" t="s">
        <v>638</v>
      </c>
      <c r="AF361" s="26" t="s">
        <v>638</v>
      </c>
      <c r="AG361" s="26" t="s">
        <v>6316</v>
      </c>
      <c r="AH361" s="26" t="s">
        <v>2600</v>
      </c>
      <c r="AI361" s="26" t="s">
        <v>4120</v>
      </c>
      <c r="AJ361" s="26" t="s">
        <v>1104</v>
      </c>
      <c r="AK361" s="26" t="s">
        <v>1102</v>
      </c>
      <c r="AL361" s="26" t="s">
        <v>6433</v>
      </c>
      <c r="AM361" s="26" t="s">
        <v>6720</v>
      </c>
      <c r="AN361" s="26" t="s">
        <v>1106</v>
      </c>
      <c r="AO361" s="26" t="s">
        <v>1035</v>
      </c>
      <c r="AP361" s="26" t="s">
        <v>713</v>
      </c>
      <c r="AQ361" s="26" t="s">
        <v>6718</v>
      </c>
      <c r="AR361" s="26" t="s">
        <v>1206</v>
      </c>
      <c r="AS361" s="26" t="s">
        <v>6721</v>
      </c>
      <c r="AT361" s="26" t="s">
        <v>6722</v>
      </c>
      <c r="AV361" s="26" t="s">
        <v>6723</v>
      </c>
      <c r="AW361" s="26" t="s">
        <v>6572</v>
      </c>
      <c r="AX361" s="26" t="s">
        <v>6572</v>
      </c>
    </row>
    <row r="362" spans="1:50" x14ac:dyDescent="0.25">
      <c r="A362" s="26" t="s">
        <v>6724</v>
      </c>
      <c r="B362" s="26" t="s">
        <v>682</v>
      </c>
      <c r="C362" s="26" t="s">
        <v>6725</v>
      </c>
      <c r="D362" s="26" t="s">
        <v>6726</v>
      </c>
      <c r="E362" s="26" t="s">
        <v>6726</v>
      </c>
      <c r="F362" s="26" t="s">
        <v>6726</v>
      </c>
      <c r="H362" s="26" t="s">
        <v>6727</v>
      </c>
      <c r="I362" s="26" t="s">
        <v>6728</v>
      </c>
      <c r="J362" s="26" t="s">
        <v>6729</v>
      </c>
      <c r="K362" s="26" t="s">
        <v>779</v>
      </c>
      <c r="L362" s="26" t="s">
        <v>682</v>
      </c>
      <c r="M362" s="26" t="s">
        <v>6730</v>
      </c>
      <c r="N362" s="26" t="s">
        <v>6731</v>
      </c>
      <c r="O362" s="26" t="s">
        <v>6732</v>
      </c>
      <c r="P362" s="26" t="s">
        <v>6732</v>
      </c>
      <c r="Q362" s="26" t="s">
        <v>638</v>
      </c>
      <c r="R362" s="26" t="s">
        <v>695</v>
      </c>
      <c r="S362" s="26" t="s">
        <v>6733</v>
      </c>
      <c r="T362" s="26" t="s">
        <v>6734</v>
      </c>
      <c r="U362" s="26" t="s">
        <v>6734</v>
      </c>
      <c r="V362" s="26" t="s">
        <v>638</v>
      </c>
      <c r="W362" s="26" t="s">
        <v>6315</v>
      </c>
      <c r="X362" s="26" t="s">
        <v>6735</v>
      </c>
      <c r="Y362" s="26" t="s">
        <v>5906</v>
      </c>
      <c r="Z362" s="26" t="s">
        <v>5907</v>
      </c>
      <c r="AA362" s="26" t="s">
        <v>761</v>
      </c>
      <c r="AB362" s="26" t="s">
        <v>761</v>
      </c>
      <c r="AC362" s="26" t="s">
        <v>5975</v>
      </c>
      <c r="AD362" s="26" t="s">
        <v>5976</v>
      </c>
      <c r="AE362" s="26" t="s">
        <v>638</v>
      </c>
      <c r="AF362" s="26" t="s">
        <v>638</v>
      </c>
      <c r="AG362" s="26" t="s">
        <v>6316</v>
      </c>
      <c r="AH362" s="26" t="s">
        <v>2600</v>
      </c>
      <c r="AI362" s="26" t="s">
        <v>4120</v>
      </c>
      <c r="AJ362" s="26" t="s">
        <v>1104</v>
      </c>
      <c r="AK362" s="26" t="s">
        <v>1102</v>
      </c>
      <c r="AL362" s="26" t="s">
        <v>6433</v>
      </c>
      <c r="AM362" s="26" t="s">
        <v>6720</v>
      </c>
      <c r="AN362" s="26" t="s">
        <v>1106</v>
      </c>
      <c r="AO362" s="26" t="s">
        <v>1035</v>
      </c>
      <c r="AP362" s="26" t="s">
        <v>713</v>
      </c>
      <c r="AR362" s="26" t="s">
        <v>1206</v>
      </c>
      <c r="AS362" s="26" t="s">
        <v>6736</v>
      </c>
      <c r="AT362" s="26" t="s">
        <v>6737</v>
      </c>
      <c r="AU362" s="26" t="s">
        <v>6738</v>
      </c>
      <c r="AV362" s="26" t="s">
        <v>6739</v>
      </c>
      <c r="AW362" s="26" t="s">
        <v>6572</v>
      </c>
      <c r="AX362" s="26" t="s">
        <v>6572</v>
      </c>
    </row>
    <row r="363" spans="1:50" x14ac:dyDescent="0.25">
      <c r="A363" s="26" t="s">
        <v>6740</v>
      </c>
      <c r="B363" s="26" t="s">
        <v>682</v>
      </c>
      <c r="C363" s="26" t="s">
        <v>6741</v>
      </c>
      <c r="D363" s="26" t="s">
        <v>6742</v>
      </c>
      <c r="E363" s="26" t="s">
        <v>6742</v>
      </c>
      <c r="F363" s="26" t="s">
        <v>6742</v>
      </c>
      <c r="H363" s="26" t="s">
        <v>2691</v>
      </c>
      <c r="I363" s="26" t="s">
        <v>6743</v>
      </c>
      <c r="J363" s="26" t="s">
        <v>737</v>
      </c>
      <c r="K363" s="26" t="s">
        <v>779</v>
      </c>
      <c r="L363" s="26" t="s">
        <v>682</v>
      </c>
      <c r="M363" s="26" t="s">
        <v>177</v>
      </c>
      <c r="N363" s="26" t="s">
        <v>6744</v>
      </c>
      <c r="O363" s="26" t="s">
        <v>6745</v>
      </c>
      <c r="P363" s="26" t="s">
        <v>6745</v>
      </c>
      <c r="Q363" s="26" t="s">
        <v>638</v>
      </c>
      <c r="R363" s="26" t="s">
        <v>695</v>
      </c>
      <c r="S363" s="26" t="s">
        <v>6746</v>
      </c>
      <c r="T363" s="26" t="s">
        <v>6747</v>
      </c>
      <c r="U363" s="26" t="s">
        <v>6748</v>
      </c>
      <c r="V363" s="26" t="s">
        <v>6474</v>
      </c>
      <c r="W363" s="26" t="s">
        <v>973</v>
      </c>
      <c r="X363" s="26" t="s">
        <v>6332</v>
      </c>
      <c r="Y363" s="26" t="s">
        <v>5906</v>
      </c>
      <c r="Z363" s="26" t="s">
        <v>5907</v>
      </c>
      <c r="AA363" s="26" t="s">
        <v>761</v>
      </c>
      <c r="AB363" s="26" t="s">
        <v>761</v>
      </c>
      <c r="AC363" s="26" t="s">
        <v>6094</v>
      </c>
      <c r="AD363" s="26" t="s">
        <v>6095</v>
      </c>
      <c r="AE363" s="26" t="s">
        <v>6096</v>
      </c>
      <c r="AF363" s="26" t="s">
        <v>80</v>
      </c>
      <c r="AG363" s="26" t="s">
        <v>6097</v>
      </c>
      <c r="AH363" s="26" t="s">
        <v>6</v>
      </c>
      <c r="AI363" s="26" t="s">
        <v>2697</v>
      </c>
      <c r="AJ363" s="26" t="s">
        <v>1104</v>
      </c>
      <c r="AK363" s="26" t="s">
        <v>1102</v>
      </c>
      <c r="AL363" s="26" t="s">
        <v>6476</v>
      </c>
      <c r="AM363" s="26" t="s">
        <v>6749</v>
      </c>
      <c r="AN363" s="26" t="s">
        <v>1106</v>
      </c>
      <c r="AO363" s="26" t="s">
        <v>1035</v>
      </c>
      <c r="AP363" s="26" t="s">
        <v>713</v>
      </c>
      <c r="AR363" s="26" t="s">
        <v>1206</v>
      </c>
      <c r="AS363" s="26" t="s">
        <v>6750</v>
      </c>
      <c r="AT363" s="26" t="s">
        <v>6751</v>
      </c>
      <c r="AV363" s="26" t="s">
        <v>6752</v>
      </c>
      <c r="AW363" s="26" t="s">
        <v>6572</v>
      </c>
      <c r="AX363" s="26" t="s">
        <v>6572</v>
      </c>
    </row>
    <row r="364" spans="1:50" x14ac:dyDescent="0.25">
      <c r="A364" s="26" t="s">
        <v>6753</v>
      </c>
      <c r="B364" s="26" t="s">
        <v>682</v>
      </c>
      <c r="C364" s="26" t="s">
        <v>6754</v>
      </c>
      <c r="D364" s="26" t="s">
        <v>6755</v>
      </c>
      <c r="E364" s="26" t="s">
        <v>6755</v>
      </c>
      <c r="F364" s="26" t="s">
        <v>6755</v>
      </c>
      <c r="H364" s="26" t="s">
        <v>4079</v>
      </c>
      <c r="I364" s="26" t="s">
        <v>6756</v>
      </c>
      <c r="J364" s="26" t="s">
        <v>2198</v>
      </c>
      <c r="K364" s="26" t="s">
        <v>690</v>
      </c>
      <c r="L364" s="26" t="s">
        <v>682</v>
      </c>
      <c r="M364" s="26" t="s">
        <v>33</v>
      </c>
      <c r="N364" s="26" t="s">
        <v>6757</v>
      </c>
      <c r="O364" s="26" t="s">
        <v>6758</v>
      </c>
      <c r="P364" s="26" t="s">
        <v>6758</v>
      </c>
      <c r="Q364" s="26" t="s">
        <v>638</v>
      </c>
      <c r="R364" s="26" t="s">
        <v>695</v>
      </c>
      <c r="S364" s="26" t="s">
        <v>6759</v>
      </c>
      <c r="T364" s="26" t="s">
        <v>6760</v>
      </c>
      <c r="U364" s="26" t="s">
        <v>6760</v>
      </c>
      <c r="V364" s="26" t="s">
        <v>638</v>
      </c>
      <c r="W364" s="26" t="s">
        <v>6315</v>
      </c>
      <c r="X364" s="26" t="s">
        <v>5155</v>
      </c>
      <c r="Y364" s="26" t="s">
        <v>5906</v>
      </c>
      <c r="Z364" s="26" t="s">
        <v>5907</v>
      </c>
      <c r="AA364" s="26" t="s">
        <v>761</v>
      </c>
      <c r="AB364" s="26" t="s">
        <v>761</v>
      </c>
      <c r="AC364" s="26" t="s">
        <v>5975</v>
      </c>
      <c r="AD364" s="26" t="s">
        <v>5976</v>
      </c>
      <c r="AE364" s="26" t="s">
        <v>638</v>
      </c>
      <c r="AF364" s="26" t="s">
        <v>638</v>
      </c>
      <c r="AG364" s="26" t="s">
        <v>6203</v>
      </c>
      <c r="AH364" s="26" t="s">
        <v>3296</v>
      </c>
      <c r="AI364" s="26" t="s">
        <v>3539</v>
      </c>
      <c r="AJ364" s="26" t="s">
        <v>1104</v>
      </c>
      <c r="AK364" s="26" t="s">
        <v>1102</v>
      </c>
      <c r="AL364" s="26" t="s">
        <v>6204</v>
      </c>
      <c r="AM364" s="26" t="s">
        <v>6761</v>
      </c>
      <c r="AN364" s="26" t="s">
        <v>1106</v>
      </c>
      <c r="AO364" s="26" t="s">
        <v>1035</v>
      </c>
      <c r="AP364" s="26" t="s">
        <v>713</v>
      </c>
      <c r="AR364" s="26" t="s">
        <v>1206</v>
      </c>
      <c r="AS364" s="26" t="s">
        <v>6762</v>
      </c>
      <c r="AT364" s="26" t="s">
        <v>6763</v>
      </c>
      <c r="AV364" s="26" t="s">
        <v>6764</v>
      </c>
      <c r="AW364" s="26" t="s">
        <v>6572</v>
      </c>
      <c r="AX364" s="26" t="s">
        <v>6572</v>
      </c>
    </row>
    <row r="365" spans="1:50" x14ac:dyDescent="0.25">
      <c r="A365" s="26" t="s">
        <v>6765</v>
      </c>
      <c r="B365" s="26" t="s">
        <v>682</v>
      </c>
      <c r="C365" s="26" t="s">
        <v>6766</v>
      </c>
      <c r="D365" s="26" t="s">
        <v>6767</v>
      </c>
      <c r="E365" s="26" t="s">
        <v>6767</v>
      </c>
      <c r="F365" s="26" t="s">
        <v>6767</v>
      </c>
      <c r="H365" s="26" t="s">
        <v>6727</v>
      </c>
      <c r="I365" s="26" t="s">
        <v>6768</v>
      </c>
      <c r="J365" s="26" t="s">
        <v>6096</v>
      </c>
      <c r="K365" s="26" t="s">
        <v>690</v>
      </c>
      <c r="L365" s="26" t="s">
        <v>682</v>
      </c>
      <c r="M365" s="26" t="s">
        <v>14</v>
      </c>
      <c r="N365" s="26" t="s">
        <v>6769</v>
      </c>
      <c r="O365" s="26" t="s">
        <v>6770</v>
      </c>
      <c r="P365" s="26" t="s">
        <v>6770</v>
      </c>
      <c r="Q365" s="26" t="s">
        <v>638</v>
      </c>
      <c r="R365" s="26" t="s">
        <v>695</v>
      </c>
      <c r="S365" s="26" t="s">
        <v>6771</v>
      </c>
      <c r="T365" s="26" t="s">
        <v>6772</v>
      </c>
      <c r="U365" s="26" t="s">
        <v>6773</v>
      </c>
      <c r="V365" s="26" t="s">
        <v>638</v>
      </c>
      <c r="W365" s="26" t="s">
        <v>6315</v>
      </c>
      <c r="X365" s="26" t="s">
        <v>6774</v>
      </c>
      <c r="Y365" s="26" t="s">
        <v>5906</v>
      </c>
      <c r="Z365" s="26" t="s">
        <v>5907</v>
      </c>
      <c r="AA365" s="26" t="s">
        <v>761</v>
      </c>
      <c r="AB365" s="26" t="s">
        <v>761</v>
      </c>
      <c r="AC365" s="26" t="s">
        <v>5975</v>
      </c>
      <c r="AD365" s="26" t="s">
        <v>5976</v>
      </c>
      <c r="AE365" s="26" t="s">
        <v>638</v>
      </c>
      <c r="AF365" s="26" t="s">
        <v>638</v>
      </c>
      <c r="AG365" s="26" t="s">
        <v>6316</v>
      </c>
      <c r="AH365" s="26" t="s">
        <v>2600</v>
      </c>
      <c r="AI365" s="26" t="s">
        <v>4274</v>
      </c>
      <c r="AJ365" s="26" t="s">
        <v>1154</v>
      </c>
      <c r="AK365" s="26" t="s">
        <v>1152</v>
      </c>
      <c r="AL365" s="26" t="s">
        <v>6433</v>
      </c>
      <c r="AM365" s="26" t="s">
        <v>6775</v>
      </c>
      <c r="AN365" s="26" t="s">
        <v>1156</v>
      </c>
      <c r="AO365" s="26" t="s">
        <v>1157</v>
      </c>
      <c r="AP365" s="26" t="s">
        <v>713</v>
      </c>
      <c r="AR365" s="26" t="s">
        <v>1206</v>
      </c>
      <c r="AS365" s="26" t="s">
        <v>6776</v>
      </c>
      <c r="AT365" s="26" t="s">
        <v>6777</v>
      </c>
      <c r="AU365" s="26" t="s">
        <v>6778</v>
      </c>
      <c r="AV365" s="26" t="s">
        <v>6779</v>
      </c>
      <c r="AW365" s="26" t="s">
        <v>6572</v>
      </c>
      <c r="AX365" s="26" t="s">
        <v>6572</v>
      </c>
    </row>
    <row r="366" spans="1:50" x14ac:dyDescent="0.25">
      <c r="A366" s="26" t="s">
        <v>6780</v>
      </c>
      <c r="B366" s="26" t="s">
        <v>682</v>
      </c>
      <c r="C366" s="26" t="s">
        <v>6781</v>
      </c>
      <c r="D366" s="26" t="s">
        <v>6782</v>
      </c>
      <c r="E366" s="26" t="s">
        <v>6782</v>
      </c>
      <c r="F366" s="26" t="s">
        <v>6782</v>
      </c>
      <c r="H366" s="26" t="s">
        <v>1445</v>
      </c>
      <c r="I366" s="26" t="s">
        <v>6783</v>
      </c>
      <c r="J366" s="26" t="s">
        <v>2805</v>
      </c>
      <c r="K366" s="26" t="s">
        <v>690</v>
      </c>
      <c r="L366" s="26" t="s">
        <v>682</v>
      </c>
      <c r="M366" s="26" t="s">
        <v>33</v>
      </c>
      <c r="N366" s="26" t="s">
        <v>6784</v>
      </c>
      <c r="O366" s="26" t="s">
        <v>6785</v>
      </c>
      <c r="P366" s="26" t="s">
        <v>6785</v>
      </c>
      <c r="Q366" s="26" t="s">
        <v>638</v>
      </c>
      <c r="R366" s="26" t="s">
        <v>695</v>
      </c>
      <c r="S366" s="26" t="s">
        <v>6786</v>
      </c>
      <c r="T366" s="26" t="s">
        <v>6787</v>
      </c>
      <c r="U366" s="26" t="s">
        <v>6788</v>
      </c>
      <c r="V366" s="26" t="s">
        <v>638</v>
      </c>
      <c r="W366" s="26" t="s">
        <v>6315</v>
      </c>
      <c r="X366" s="26" t="s">
        <v>6789</v>
      </c>
      <c r="Y366" s="26" t="s">
        <v>5906</v>
      </c>
      <c r="Z366" s="26" t="s">
        <v>5907</v>
      </c>
      <c r="AA366" s="26" t="s">
        <v>761</v>
      </c>
      <c r="AB366" s="26" t="s">
        <v>761</v>
      </c>
      <c r="AC366" s="26" t="s">
        <v>5975</v>
      </c>
      <c r="AD366" s="26" t="s">
        <v>5976</v>
      </c>
      <c r="AE366" s="26" t="s">
        <v>638</v>
      </c>
      <c r="AF366" s="26" t="s">
        <v>638</v>
      </c>
      <c r="AG366" s="26" t="s">
        <v>6316</v>
      </c>
      <c r="AH366" s="26" t="s">
        <v>2600</v>
      </c>
      <c r="AI366" s="26" t="s">
        <v>4274</v>
      </c>
      <c r="AJ366" s="26" t="s">
        <v>1154</v>
      </c>
      <c r="AK366" s="26" t="s">
        <v>1152</v>
      </c>
      <c r="AL366" s="26" t="s">
        <v>6433</v>
      </c>
      <c r="AM366" s="26" t="s">
        <v>6775</v>
      </c>
      <c r="AN366" s="26" t="s">
        <v>1156</v>
      </c>
      <c r="AO366" s="26" t="s">
        <v>1157</v>
      </c>
      <c r="AP366" s="26" t="s">
        <v>713</v>
      </c>
      <c r="AR366" s="26" t="s">
        <v>1206</v>
      </c>
      <c r="AS366" s="26" t="s">
        <v>6790</v>
      </c>
      <c r="AT366" s="26" t="s">
        <v>6791</v>
      </c>
      <c r="AU366" s="26" t="s">
        <v>6792</v>
      </c>
      <c r="AV366" s="26" t="s">
        <v>6793</v>
      </c>
      <c r="AW366" s="26" t="s">
        <v>6572</v>
      </c>
      <c r="AX366" s="26" t="s">
        <v>6572</v>
      </c>
    </row>
    <row r="367" spans="1:50" x14ac:dyDescent="0.25">
      <c r="A367" s="26" t="s">
        <v>6794</v>
      </c>
      <c r="B367" s="26" t="s">
        <v>682</v>
      </c>
      <c r="C367" s="26" t="s">
        <v>6795</v>
      </c>
      <c r="D367" s="26" t="s">
        <v>6796</v>
      </c>
      <c r="E367" s="26" t="s">
        <v>6796</v>
      </c>
      <c r="F367" s="26" t="s">
        <v>6796</v>
      </c>
      <c r="H367" s="26" t="s">
        <v>2691</v>
      </c>
      <c r="I367" s="26" t="s">
        <v>6797</v>
      </c>
      <c r="J367" s="26" t="s">
        <v>2951</v>
      </c>
      <c r="K367" s="26" t="s">
        <v>690</v>
      </c>
      <c r="L367" s="26" t="s">
        <v>682</v>
      </c>
      <c r="M367" s="26" t="s">
        <v>33</v>
      </c>
      <c r="N367" s="26" t="s">
        <v>6798</v>
      </c>
      <c r="O367" s="26" t="s">
        <v>6799</v>
      </c>
      <c r="P367" s="26" t="s">
        <v>6799</v>
      </c>
      <c r="Q367" s="26" t="s">
        <v>638</v>
      </c>
      <c r="R367" s="26" t="s">
        <v>695</v>
      </c>
      <c r="S367" s="26" t="s">
        <v>6800</v>
      </c>
      <c r="T367" s="26" t="s">
        <v>6801</v>
      </c>
      <c r="U367" s="26" t="s">
        <v>6802</v>
      </c>
      <c r="V367" s="26" t="s">
        <v>6474</v>
      </c>
      <c r="W367" s="26" t="s">
        <v>6315</v>
      </c>
      <c r="X367" s="26" t="s">
        <v>6803</v>
      </c>
      <c r="Y367" s="26" t="s">
        <v>5906</v>
      </c>
      <c r="Z367" s="26" t="s">
        <v>5907</v>
      </c>
      <c r="AA367" s="26" t="s">
        <v>761</v>
      </c>
      <c r="AB367" s="26" t="s">
        <v>761</v>
      </c>
      <c r="AC367" s="26" t="s">
        <v>6094</v>
      </c>
      <c r="AD367" s="26" t="s">
        <v>6095</v>
      </c>
      <c r="AE367" s="26" t="s">
        <v>6096</v>
      </c>
      <c r="AF367" s="26" t="s">
        <v>80</v>
      </c>
      <c r="AG367" s="26" t="s">
        <v>6097</v>
      </c>
      <c r="AH367" s="26" t="s">
        <v>6</v>
      </c>
      <c r="AI367" s="26" t="s">
        <v>3604</v>
      </c>
      <c r="AJ367" s="26" t="s">
        <v>1154</v>
      </c>
      <c r="AK367" s="26" t="s">
        <v>1152</v>
      </c>
      <c r="AL367" s="26" t="s">
        <v>6476</v>
      </c>
      <c r="AM367" s="26" t="s">
        <v>6804</v>
      </c>
      <c r="AN367" s="26" t="s">
        <v>1156</v>
      </c>
      <c r="AO367" s="26" t="s">
        <v>1157</v>
      </c>
      <c r="AP367" s="26" t="s">
        <v>713</v>
      </c>
      <c r="AQ367" s="26" t="s">
        <v>6800</v>
      </c>
      <c r="AR367" s="26" t="s">
        <v>1206</v>
      </c>
      <c r="AS367" s="26" t="s">
        <v>6805</v>
      </c>
      <c r="AT367" s="26" t="s">
        <v>6806</v>
      </c>
      <c r="AV367" s="26" t="s">
        <v>6807</v>
      </c>
      <c r="AW367" s="26" t="s">
        <v>6572</v>
      </c>
      <c r="AX367" s="26" t="s">
        <v>6572</v>
      </c>
    </row>
    <row r="368" spans="1:50" x14ac:dyDescent="0.25">
      <c r="A368" s="26" t="s">
        <v>6808</v>
      </c>
      <c r="B368" s="26" t="s">
        <v>682</v>
      </c>
      <c r="C368" s="26" t="s">
        <v>6809</v>
      </c>
      <c r="D368" s="26" t="s">
        <v>6810</v>
      </c>
      <c r="E368" s="26" t="s">
        <v>6810</v>
      </c>
      <c r="F368" s="26" t="s">
        <v>638</v>
      </c>
      <c r="H368" s="26" t="s">
        <v>4823</v>
      </c>
      <c r="I368" s="26" t="s">
        <v>6811</v>
      </c>
      <c r="J368" s="26" t="s">
        <v>1216</v>
      </c>
      <c r="K368" s="26" t="s">
        <v>690</v>
      </c>
      <c r="L368" s="26" t="s">
        <v>682</v>
      </c>
      <c r="M368" s="26" t="s">
        <v>5542</v>
      </c>
      <c r="N368" s="26" t="s">
        <v>6812</v>
      </c>
      <c r="O368" s="26" t="s">
        <v>6813</v>
      </c>
      <c r="P368" s="26" t="s">
        <v>6813</v>
      </c>
      <c r="Q368" s="26" t="s">
        <v>6814</v>
      </c>
      <c r="R368" s="26" t="s">
        <v>695</v>
      </c>
      <c r="S368" s="26" t="s">
        <v>6815</v>
      </c>
      <c r="T368" s="26" t="s">
        <v>6816</v>
      </c>
      <c r="U368" s="26" t="s">
        <v>6817</v>
      </c>
      <c r="V368" s="26" t="s">
        <v>6147</v>
      </c>
      <c r="W368" s="26" t="s">
        <v>973</v>
      </c>
      <c r="X368" s="26" t="s">
        <v>2143</v>
      </c>
      <c r="Y368" s="26" t="s">
        <v>5906</v>
      </c>
      <c r="Z368" s="26" t="s">
        <v>5907</v>
      </c>
      <c r="AA368" s="26" t="s">
        <v>761</v>
      </c>
      <c r="AB368" s="26" t="s">
        <v>761</v>
      </c>
      <c r="AC368" s="26" t="s">
        <v>977</v>
      </c>
      <c r="AD368" s="26" t="s">
        <v>978</v>
      </c>
      <c r="AE368" s="26" t="s">
        <v>5940</v>
      </c>
      <c r="AF368" s="26" t="s">
        <v>5941</v>
      </c>
      <c r="AG368" s="26" t="s">
        <v>5941</v>
      </c>
      <c r="AH368" s="26" t="s">
        <v>980</v>
      </c>
      <c r="AI368" s="26" t="s">
        <v>3621</v>
      </c>
      <c r="AJ368" s="26" t="s">
        <v>1178</v>
      </c>
      <c r="AK368" s="26" t="s">
        <v>1176</v>
      </c>
      <c r="AL368" s="26" t="s">
        <v>5942</v>
      </c>
      <c r="AM368" s="26" t="s">
        <v>6060</v>
      </c>
      <c r="AN368" s="26" t="s">
        <v>1180</v>
      </c>
      <c r="AO368" s="26" t="s">
        <v>1157</v>
      </c>
      <c r="AP368" s="26" t="s">
        <v>713</v>
      </c>
      <c r="AR368" s="26" t="s">
        <v>4831</v>
      </c>
      <c r="AS368" s="26" t="s">
        <v>6818</v>
      </c>
      <c r="AT368" s="26" t="s">
        <v>6819</v>
      </c>
      <c r="AU368" s="26" t="s">
        <v>6820</v>
      </c>
      <c r="AV368" s="26" t="s">
        <v>6821</v>
      </c>
      <c r="AW368" s="26" t="s">
        <v>6572</v>
      </c>
      <c r="AX368" s="26" t="s">
        <v>6572</v>
      </c>
    </row>
    <row r="369" spans="1:50" x14ac:dyDescent="0.25">
      <c r="A369" s="26" t="s">
        <v>6822</v>
      </c>
      <c r="B369" s="26" t="s">
        <v>682</v>
      </c>
      <c r="C369" s="26" t="s">
        <v>6823</v>
      </c>
      <c r="D369" s="26" t="s">
        <v>6824</v>
      </c>
      <c r="E369" s="26" t="s">
        <v>6824</v>
      </c>
      <c r="F369" s="26" t="s">
        <v>6824</v>
      </c>
      <c r="H369" s="26" t="s">
        <v>1445</v>
      </c>
      <c r="I369" s="26" t="s">
        <v>6825</v>
      </c>
      <c r="J369" s="26" t="s">
        <v>6310</v>
      </c>
      <c r="K369" s="26" t="s">
        <v>779</v>
      </c>
      <c r="L369" s="26" t="s">
        <v>682</v>
      </c>
      <c r="M369" s="26" t="s">
        <v>14</v>
      </c>
      <c r="N369" s="26" t="s">
        <v>6826</v>
      </c>
      <c r="O369" s="26" t="s">
        <v>6827</v>
      </c>
      <c r="P369" s="26" t="s">
        <v>6827</v>
      </c>
      <c r="Q369" s="26" t="s">
        <v>638</v>
      </c>
      <c r="R369" s="26" t="s">
        <v>695</v>
      </c>
      <c r="S369" s="26" t="s">
        <v>6828</v>
      </c>
      <c r="T369" s="26" t="s">
        <v>6829</v>
      </c>
      <c r="U369" s="26" t="s">
        <v>6830</v>
      </c>
      <c r="V369" s="26" t="s">
        <v>638</v>
      </c>
      <c r="W369" s="26" t="s">
        <v>6315</v>
      </c>
      <c r="X369" s="26" t="s">
        <v>6831</v>
      </c>
      <c r="Y369" s="26" t="s">
        <v>5906</v>
      </c>
      <c r="Z369" s="26" t="s">
        <v>5907</v>
      </c>
      <c r="AA369" s="26" t="s">
        <v>761</v>
      </c>
      <c r="AB369" s="26" t="s">
        <v>761</v>
      </c>
      <c r="AC369" s="26" t="s">
        <v>5975</v>
      </c>
      <c r="AD369" s="26" t="s">
        <v>5976</v>
      </c>
      <c r="AE369" s="26" t="s">
        <v>638</v>
      </c>
      <c r="AF369" s="26" t="s">
        <v>638</v>
      </c>
      <c r="AG369" s="26" t="s">
        <v>6316</v>
      </c>
      <c r="AH369" s="26" t="s">
        <v>2600</v>
      </c>
      <c r="AI369" s="26" t="s">
        <v>4796</v>
      </c>
      <c r="AJ369" s="26" t="s">
        <v>1178</v>
      </c>
      <c r="AK369" s="26" t="s">
        <v>1176</v>
      </c>
      <c r="AL369" s="26" t="s">
        <v>6433</v>
      </c>
      <c r="AM369" s="26" t="s">
        <v>6832</v>
      </c>
      <c r="AN369" s="26" t="s">
        <v>1180</v>
      </c>
      <c r="AO369" s="26" t="s">
        <v>1157</v>
      </c>
      <c r="AP369" s="26" t="s">
        <v>713</v>
      </c>
      <c r="AQ369" s="26" t="s">
        <v>6828</v>
      </c>
      <c r="AR369" s="26" t="s">
        <v>1206</v>
      </c>
      <c r="AS369" s="26" t="s">
        <v>6833</v>
      </c>
      <c r="AT369" s="26" t="s">
        <v>6834</v>
      </c>
      <c r="AU369" s="26" t="s">
        <v>6835</v>
      </c>
      <c r="AV369" s="26" t="s">
        <v>6836</v>
      </c>
      <c r="AW369" s="26" t="s">
        <v>6572</v>
      </c>
      <c r="AX369" s="26" t="s">
        <v>6572</v>
      </c>
    </row>
    <row r="370" spans="1:50" x14ac:dyDescent="0.25">
      <c r="A370" s="26" t="s">
        <v>6837</v>
      </c>
      <c r="B370" s="26" t="s">
        <v>682</v>
      </c>
      <c r="C370" s="26" t="s">
        <v>6838</v>
      </c>
      <c r="D370" s="26" t="s">
        <v>6839</v>
      </c>
      <c r="E370" s="26" t="s">
        <v>6839</v>
      </c>
      <c r="F370" s="26" t="s">
        <v>6839</v>
      </c>
      <c r="H370" s="26" t="s">
        <v>6727</v>
      </c>
      <c r="I370" s="26" t="s">
        <v>6840</v>
      </c>
      <c r="J370" s="26" t="s">
        <v>6310</v>
      </c>
      <c r="K370" s="26" t="s">
        <v>690</v>
      </c>
      <c r="L370" s="26" t="s">
        <v>682</v>
      </c>
      <c r="M370" s="26" t="s">
        <v>1768</v>
      </c>
      <c r="N370" s="26" t="s">
        <v>6841</v>
      </c>
      <c r="O370" s="26" t="s">
        <v>6842</v>
      </c>
      <c r="P370" s="26" t="s">
        <v>6842</v>
      </c>
      <c r="Q370" s="26" t="s">
        <v>638</v>
      </c>
      <c r="R370" s="26" t="s">
        <v>695</v>
      </c>
      <c r="S370" s="26" t="s">
        <v>6843</v>
      </c>
      <c r="U370" s="26" t="s">
        <v>6844</v>
      </c>
      <c r="V370" s="26" t="s">
        <v>638</v>
      </c>
      <c r="W370" s="26" t="s">
        <v>6315</v>
      </c>
      <c r="X370" s="26" t="s">
        <v>2763</v>
      </c>
      <c r="Y370" s="26" t="s">
        <v>5906</v>
      </c>
      <c r="Z370" s="26" t="s">
        <v>5907</v>
      </c>
      <c r="AA370" s="26" t="s">
        <v>761</v>
      </c>
      <c r="AB370" s="26" t="s">
        <v>761</v>
      </c>
      <c r="AC370" s="26" t="s">
        <v>5975</v>
      </c>
      <c r="AD370" s="26" t="s">
        <v>5976</v>
      </c>
      <c r="AE370" s="26" t="s">
        <v>638</v>
      </c>
      <c r="AF370" s="26" t="s">
        <v>638</v>
      </c>
      <c r="AG370" s="26" t="s">
        <v>6316</v>
      </c>
      <c r="AH370" s="26" t="s">
        <v>2600</v>
      </c>
      <c r="AI370" s="26" t="s">
        <v>4796</v>
      </c>
      <c r="AJ370" s="26" t="s">
        <v>1178</v>
      </c>
      <c r="AK370" s="26" t="s">
        <v>1176</v>
      </c>
      <c r="AL370" s="26" t="s">
        <v>6433</v>
      </c>
      <c r="AM370" s="26" t="s">
        <v>6832</v>
      </c>
      <c r="AN370" s="26" t="s">
        <v>1180</v>
      </c>
      <c r="AO370" s="26" t="s">
        <v>1157</v>
      </c>
      <c r="AP370" s="26" t="s">
        <v>713</v>
      </c>
      <c r="AQ370" s="26" t="s">
        <v>6843</v>
      </c>
      <c r="AR370" s="26" t="s">
        <v>1206</v>
      </c>
      <c r="AS370" s="26" t="s">
        <v>6845</v>
      </c>
      <c r="AT370" s="26" t="s">
        <v>6846</v>
      </c>
      <c r="AU370" s="26" t="s">
        <v>6847</v>
      </c>
      <c r="AV370" s="26" t="s">
        <v>6848</v>
      </c>
      <c r="AW370" s="26" t="s">
        <v>6572</v>
      </c>
      <c r="AX370" s="26" t="s">
        <v>6572</v>
      </c>
    </row>
    <row r="371" spans="1:50" x14ac:dyDescent="0.25">
      <c r="A371" s="26" t="s">
        <v>6849</v>
      </c>
      <c r="B371" s="26" t="s">
        <v>682</v>
      </c>
      <c r="C371" s="26" t="s">
        <v>6850</v>
      </c>
      <c r="D371" s="26" t="s">
        <v>6851</v>
      </c>
      <c r="E371" s="26" t="s">
        <v>6851</v>
      </c>
      <c r="F371" s="26" t="s">
        <v>6851</v>
      </c>
      <c r="H371" s="26" t="s">
        <v>2691</v>
      </c>
      <c r="I371" s="26" t="s">
        <v>6852</v>
      </c>
      <c r="J371" s="26" t="s">
        <v>1005</v>
      </c>
      <c r="K371" s="26" t="s">
        <v>779</v>
      </c>
      <c r="L371" s="26" t="s">
        <v>682</v>
      </c>
      <c r="M371" s="26" t="s">
        <v>14</v>
      </c>
      <c r="N371" s="26" t="s">
        <v>6853</v>
      </c>
      <c r="O371" s="26" t="s">
        <v>6854</v>
      </c>
      <c r="P371" s="26" t="s">
        <v>6854</v>
      </c>
      <c r="Q371" s="26" t="s">
        <v>6855</v>
      </c>
      <c r="R371" s="26" t="s">
        <v>695</v>
      </c>
      <c r="S371" s="26" t="s">
        <v>6856</v>
      </c>
      <c r="T371" s="26" t="s">
        <v>6857</v>
      </c>
      <c r="U371" s="26" t="s">
        <v>6858</v>
      </c>
      <c r="V371" s="26" t="s">
        <v>6859</v>
      </c>
      <c r="W371" s="26" t="s">
        <v>973</v>
      </c>
      <c r="X371" s="26" t="s">
        <v>3010</v>
      </c>
      <c r="Y371" s="26" t="s">
        <v>5906</v>
      </c>
      <c r="Z371" s="26" t="s">
        <v>5907</v>
      </c>
      <c r="AA371" s="26" t="s">
        <v>761</v>
      </c>
      <c r="AB371" s="26" t="s">
        <v>761</v>
      </c>
      <c r="AC371" s="26" t="s">
        <v>6094</v>
      </c>
      <c r="AD371" s="26" t="s">
        <v>6095</v>
      </c>
      <c r="AE371" s="26" t="s">
        <v>6096</v>
      </c>
      <c r="AF371" s="26" t="s">
        <v>80</v>
      </c>
      <c r="AG371" s="26" t="s">
        <v>6097</v>
      </c>
      <c r="AH371" s="26" t="s">
        <v>6</v>
      </c>
      <c r="AI371" s="26" t="s">
        <v>3245</v>
      </c>
      <c r="AJ371" s="26" t="s">
        <v>1178</v>
      </c>
      <c r="AK371" s="26" t="s">
        <v>1176</v>
      </c>
      <c r="AL371" s="26" t="s">
        <v>6476</v>
      </c>
      <c r="AM371" s="26" t="s">
        <v>6860</v>
      </c>
      <c r="AN371" s="26" t="s">
        <v>1180</v>
      </c>
      <c r="AO371" s="26" t="s">
        <v>1157</v>
      </c>
      <c r="AP371" s="26" t="s">
        <v>713</v>
      </c>
      <c r="AR371" s="26" t="s">
        <v>1206</v>
      </c>
      <c r="AS371" s="26" t="s">
        <v>6861</v>
      </c>
      <c r="AT371" s="26" t="s">
        <v>6862</v>
      </c>
      <c r="AU371" s="26" t="s">
        <v>6863</v>
      </c>
      <c r="AV371" s="26" t="s">
        <v>6864</v>
      </c>
      <c r="AW371" s="26" t="s">
        <v>6572</v>
      </c>
      <c r="AX371" s="26" t="s">
        <v>6572</v>
      </c>
    </row>
    <row r="372" spans="1:50" x14ac:dyDescent="0.25">
      <c r="A372" s="26" t="s">
        <v>6865</v>
      </c>
      <c r="B372" s="26" t="s">
        <v>682</v>
      </c>
      <c r="C372" s="26" t="s">
        <v>6866</v>
      </c>
      <c r="D372" s="26" t="s">
        <v>6867</v>
      </c>
      <c r="E372" s="26" t="s">
        <v>6867</v>
      </c>
      <c r="F372" s="26" t="s">
        <v>6867</v>
      </c>
      <c r="H372" s="26" t="s">
        <v>6727</v>
      </c>
      <c r="I372" s="26" t="s">
        <v>6868</v>
      </c>
      <c r="J372" s="26" t="s">
        <v>6310</v>
      </c>
      <c r="K372" s="26" t="s">
        <v>690</v>
      </c>
      <c r="L372" s="26" t="s">
        <v>682</v>
      </c>
      <c r="M372" s="26" t="s">
        <v>1117</v>
      </c>
      <c r="N372" s="26" t="s">
        <v>6869</v>
      </c>
      <c r="O372" s="26" t="s">
        <v>6870</v>
      </c>
      <c r="P372" s="26" t="s">
        <v>6870</v>
      </c>
      <c r="Q372" s="26" t="s">
        <v>638</v>
      </c>
      <c r="R372" s="26" t="s">
        <v>695</v>
      </c>
      <c r="S372" s="26" t="s">
        <v>6871</v>
      </c>
      <c r="T372" s="26" t="s">
        <v>6872</v>
      </c>
      <c r="U372" s="26" t="s">
        <v>6872</v>
      </c>
      <c r="V372" s="26" t="s">
        <v>638</v>
      </c>
      <c r="W372" s="26" t="s">
        <v>6315</v>
      </c>
      <c r="X372" s="26" t="s">
        <v>2763</v>
      </c>
      <c r="Y372" s="26" t="s">
        <v>5906</v>
      </c>
      <c r="Z372" s="26" t="s">
        <v>5907</v>
      </c>
      <c r="AA372" s="26" t="s">
        <v>761</v>
      </c>
      <c r="AB372" s="26" t="s">
        <v>761</v>
      </c>
      <c r="AC372" s="26" t="s">
        <v>5975</v>
      </c>
      <c r="AD372" s="26" t="s">
        <v>5976</v>
      </c>
      <c r="AE372" s="26" t="s">
        <v>638</v>
      </c>
      <c r="AF372" s="26" t="s">
        <v>638</v>
      </c>
      <c r="AG372" s="26" t="s">
        <v>6316</v>
      </c>
      <c r="AH372" s="26" t="s">
        <v>2600</v>
      </c>
      <c r="AI372" s="26" t="s">
        <v>4336</v>
      </c>
      <c r="AJ372" s="26" t="s">
        <v>1203</v>
      </c>
      <c r="AK372" s="26" t="s">
        <v>1201</v>
      </c>
      <c r="AL372" s="26" t="s">
        <v>6433</v>
      </c>
      <c r="AM372" s="26" t="s">
        <v>6873</v>
      </c>
      <c r="AN372" s="26" t="s">
        <v>1205</v>
      </c>
      <c r="AO372" s="26" t="s">
        <v>1157</v>
      </c>
      <c r="AP372" s="26" t="s">
        <v>713</v>
      </c>
      <c r="AR372" s="26" t="s">
        <v>1206</v>
      </c>
      <c r="AS372" s="26" t="s">
        <v>6874</v>
      </c>
      <c r="AT372" s="26" t="s">
        <v>6875</v>
      </c>
      <c r="AU372" s="26" t="s">
        <v>6876</v>
      </c>
      <c r="AV372" s="26" t="s">
        <v>6877</v>
      </c>
      <c r="AW372" s="26" t="s">
        <v>6572</v>
      </c>
      <c r="AX372" s="26" t="s">
        <v>6572</v>
      </c>
    </row>
    <row r="373" spans="1:50" x14ac:dyDescent="0.25">
      <c r="A373" s="26" t="s">
        <v>6878</v>
      </c>
      <c r="B373" s="26" t="s">
        <v>682</v>
      </c>
      <c r="C373" s="26" t="s">
        <v>6879</v>
      </c>
      <c r="D373" s="26" t="s">
        <v>6880</v>
      </c>
      <c r="E373" s="26" t="s">
        <v>6880</v>
      </c>
      <c r="F373" s="26" t="s">
        <v>6880</v>
      </c>
      <c r="H373" s="26" t="s">
        <v>1445</v>
      </c>
      <c r="I373" s="26" t="s">
        <v>6881</v>
      </c>
      <c r="J373" s="26" t="s">
        <v>6096</v>
      </c>
      <c r="K373" s="26" t="s">
        <v>690</v>
      </c>
      <c r="L373" s="26" t="s">
        <v>682</v>
      </c>
      <c r="M373" s="26" t="s">
        <v>6882</v>
      </c>
      <c r="N373" s="26" t="s">
        <v>6883</v>
      </c>
      <c r="O373" s="26" t="s">
        <v>6884</v>
      </c>
      <c r="P373" s="26" t="s">
        <v>6884</v>
      </c>
      <c r="Q373" s="26" t="s">
        <v>638</v>
      </c>
      <c r="R373" s="26" t="s">
        <v>695</v>
      </c>
      <c r="S373" s="26" t="s">
        <v>6885</v>
      </c>
      <c r="T373" s="26" t="s">
        <v>6886</v>
      </c>
      <c r="U373" s="26" t="s">
        <v>6886</v>
      </c>
      <c r="V373" s="26" t="s">
        <v>638</v>
      </c>
      <c r="W373" s="26" t="s">
        <v>6315</v>
      </c>
      <c r="X373" s="26" t="s">
        <v>6887</v>
      </c>
      <c r="Y373" s="26" t="s">
        <v>5906</v>
      </c>
      <c r="Z373" s="26" t="s">
        <v>5907</v>
      </c>
      <c r="AA373" s="26" t="s">
        <v>761</v>
      </c>
      <c r="AB373" s="26" t="s">
        <v>761</v>
      </c>
      <c r="AC373" s="26" t="s">
        <v>5975</v>
      </c>
      <c r="AD373" s="26" t="s">
        <v>5976</v>
      </c>
      <c r="AE373" s="26" t="s">
        <v>638</v>
      </c>
      <c r="AF373" s="26" t="s">
        <v>638</v>
      </c>
      <c r="AG373" s="26" t="s">
        <v>6316</v>
      </c>
      <c r="AH373" s="26" t="s">
        <v>2600</v>
      </c>
      <c r="AI373" s="26" t="s">
        <v>4336</v>
      </c>
      <c r="AJ373" s="26" t="s">
        <v>1203</v>
      </c>
      <c r="AK373" s="26" t="s">
        <v>1201</v>
      </c>
      <c r="AL373" s="26" t="s">
        <v>6433</v>
      </c>
      <c r="AM373" s="26" t="s">
        <v>6873</v>
      </c>
      <c r="AN373" s="26" t="s">
        <v>1205</v>
      </c>
      <c r="AO373" s="26" t="s">
        <v>1157</v>
      </c>
      <c r="AP373" s="26" t="s">
        <v>713</v>
      </c>
      <c r="AR373" s="26" t="s">
        <v>1206</v>
      </c>
      <c r="AS373" s="26" t="s">
        <v>6888</v>
      </c>
      <c r="AT373" s="26" t="s">
        <v>6889</v>
      </c>
      <c r="AU373" s="26" t="s">
        <v>6890</v>
      </c>
      <c r="AV373" s="26" t="s">
        <v>6891</v>
      </c>
      <c r="AW373" s="26" t="s">
        <v>6572</v>
      </c>
      <c r="AX373" s="26" t="s">
        <v>6572</v>
      </c>
    </row>
    <row r="374" spans="1:50" x14ac:dyDescent="0.25">
      <c r="A374" s="26" t="s">
        <v>6892</v>
      </c>
      <c r="B374" s="26" t="s">
        <v>682</v>
      </c>
      <c r="C374" s="26" t="s">
        <v>6893</v>
      </c>
      <c r="D374" s="26" t="s">
        <v>6894</v>
      </c>
      <c r="E374" s="26" t="s">
        <v>6894</v>
      </c>
      <c r="F374" s="26" t="s">
        <v>6894</v>
      </c>
      <c r="H374" s="26" t="s">
        <v>2691</v>
      </c>
      <c r="I374" s="26" t="s">
        <v>6895</v>
      </c>
      <c r="J374" s="26" t="s">
        <v>762</v>
      </c>
      <c r="K374" s="26" t="s">
        <v>779</v>
      </c>
      <c r="L374" s="26" t="s">
        <v>682</v>
      </c>
      <c r="M374" s="26" t="s">
        <v>20</v>
      </c>
      <c r="N374" s="26" t="s">
        <v>6896</v>
      </c>
      <c r="O374" s="26" t="s">
        <v>6897</v>
      </c>
      <c r="P374" s="26" t="s">
        <v>6897</v>
      </c>
      <c r="Q374" s="26" t="s">
        <v>638</v>
      </c>
      <c r="R374" s="26" t="s">
        <v>695</v>
      </c>
      <c r="S374" s="26" t="s">
        <v>6898</v>
      </c>
      <c r="T374" s="26" t="s">
        <v>6899</v>
      </c>
      <c r="U374" s="26" t="s">
        <v>6900</v>
      </c>
      <c r="V374" s="26" t="s">
        <v>6417</v>
      </c>
      <c r="W374" s="26" t="s">
        <v>973</v>
      </c>
      <c r="X374" s="26" t="s">
        <v>5077</v>
      </c>
      <c r="Y374" s="26" t="s">
        <v>5906</v>
      </c>
      <c r="Z374" s="26" t="s">
        <v>5907</v>
      </c>
      <c r="AA374" s="26" t="s">
        <v>761</v>
      </c>
      <c r="AB374" s="26" t="s">
        <v>761</v>
      </c>
      <c r="AC374" s="26" t="s">
        <v>6094</v>
      </c>
      <c r="AD374" s="26" t="s">
        <v>6095</v>
      </c>
      <c r="AE374" s="26" t="s">
        <v>6096</v>
      </c>
      <c r="AF374" s="26" t="s">
        <v>80</v>
      </c>
      <c r="AG374" s="26" t="s">
        <v>6097</v>
      </c>
      <c r="AH374" s="26" t="s">
        <v>6</v>
      </c>
      <c r="AI374" s="26" t="s">
        <v>3260</v>
      </c>
      <c r="AJ374" s="26" t="s">
        <v>1203</v>
      </c>
      <c r="AK374" s="26" t="s">
        <v>1201</v>
      </c>
      <c r="AL374" s="26" t="s">
        <v>6476</v>
      </c>
      <c r="AM374" s="26" t="s">
        <v>6901</v>
      </c>
      <c r="AN374" s="26" t="s">
        <v>1205</v>
      </c>
      <c r="AO374" s="26" t="s">
        <v>1157</v>
      </c>
      <c r="AP374" s="26" t="s">
        <v>713</v>
      </c>
      <c r="AR374" s="26" t="s">
        <v>1206</v>
      </c>
      <c r="AS374" s="26" t="s">
        <v>6902</v>
      </c>
      <c r="AT374" s="26" t="s">
        <v>6903</v>
      </c>
      <c r="AU374" s="26" t="s">
        <v>6904</v>
      </c>
      <c r="AV374" s="26" t="s">
        <v>6905</v>
      </c>
      <c r="AW374" s="26" t="s">
        <v>6572</v>
      </c>
      <c r="AX374" s="26" t="s">
        <v>6572</v>
      </c>
    </row>
    <row r="375" spans="1:50" x14ac:dyDescent="0.25">
      <c r="A375" s="26" t="s">
        <v>6906</v>
      </c>
      <c r="B375" s="26" t="s">
        <v>682</v>
      </c>
      <c r="C375" s="26" t="s">
        <v>6907</v>
      </c>
      <c r="D375" s="26" t="s">
        <v>6908</v>
      </c>
      <c r="E375" s="26" t="s">
        <v>6908</v>
      </c>
      <c r="F375" s="26" t="s">
        <v>6908</v>
      </c>
      <c r="H375" s="26" t="s">
        <v>1445</v>
      </c>
      <c r="I375" s="26" t="s">
        <v>6909</v>
      </c>
      <c r="J375" s="26" t="s">
        <v>6310</v>
      </c>
      <c r="K375" s="26" t="s">
        <v>690</v>
      </c>
      <c r="L375" s="26" t="s">
        <v>682</v>
      </c>
      <c r="M375" s="26" t="s">
        <v>6730</v>
      </c>
      <c r="N375" s="26" t="s">
        <v>6910</v>
      </c>
      <c r="O375" s="26" t="s">
        <v>6911</v>
      </c>
      <c r="P375" s="26" t="s">
        <v>6911</v>
      </c>
      <c r="Q375" s="26" t="s">
        <v>638</v>
      </c>
      <c r="R375" s="26" t="s">
        <v>695</v>
      </c>
      <c r="S375" s="26" t="s">
        <v>6912</v>
      </c>
      <c r="T375" s="26" t="s">
        <v>6913</v>
      </c>
      <c r="U375" s="26" t="s">
        <v>6914</v>
      </c>
      <c r="V375" s="26" t="s">
        <v>638</v>
      </c>
      <c r="W375" s="26" t="s">
        <v>6315</v>
      </c>
      <c r="X375" s="26" t="s">
        <v>6831</v>
      </c>
      <c r="Y375" s="26" t="s">
        <v>5906</v>
      </c>
      <c r="Z375" s="26" t="s">
        <v>5907</v>
      </c>
      <c r="AA375" s="26" t="s">
        <v>761</v>
      </c>
      <c r="AB375" s="26" t="s">
        <v>761</v>
      </c>
      <c r="AC375" s="26" t="s">
        <v>5975</v>
      </c>
      <c r="AD375" s="26" t="s">
        <v>5976</v>
      </c>
      <c r="AE375" s="26" t="s">
        <v>638</v>
      </c>
      <c r="AF375" s="26" t="s">
        <v>638</v>
      </c>
      <c r="AG375" s="26" t="s">
        <v>6316</v>
      </c>
      <c r="AH375" s="26" t="s">
        <v>2600</v>
      </c>
      <c r="AI375" s="26" t="s">
        <v>4916</v>
      </c>
      <c r="AJ375" s="26" t="s">
        <v>1227</v>
      </c>
      <c r="AK375" s="26" t="s">
        <v>1225</v>
      </c>
      <c r="AL375" s="26" t="s">
        <v>6433</v>
      </c>
      <c r="AM375" s="26" t="s">
        <v>6915</v>
      </c>
      <c r="AN375" s="26" t="s">
        <v>1229</v>
      </c>
      <c r="AO375" s="26" t="s">
        <v>1157</v>
      </c>
      <c r="AP375" s="26" t="s">
        <v>713</v>
      </c>
      <c r="AR375" s="26" t="s">
        <v>1206</v>
      </c>
      <c r="AS375" s="26" t="s">
        <v>6916</v>
      </c>
      <c r="AT375" s="26" t="s">
        <v>6917</v>
      </c>
      <c r="AU375" s="26" t="s">
        <v>6918</v>
      </c>
      <c r="AV375" s="26" t="s">
        <v>6919</v>
      </c>
      <c r="AW375" s="26" t="s">
        <v>6572</v>
      </c>
      <c r="AX375" s="26" t="s">
        <v>6572</v>
      </c>
    </row>
    <row r="376" spans="1:50" x14ac:dyDescent="0.25">
      <c r="A376" s="26" t="s">
        <v>6920</v>
      </c>
      <c r="B376" s="26" t="s">
        <v>682</v>
      </c>
      <c r="C376" s="26" t="s">
        <v>6921</v>
      </c>
      <c r="D376" s="26" t="s">
        <v>6922</v>
      </c>
      <c r="E376" s="26" t="s">
        <v>6922</v>
      </c>
      <c r="F376" s="26" t="s">
        <v>6922</v>
      </c>
      <c r="H376" s="26" t="s">
        <v>6727</v>
      </c>
      <c r="I376" s="26" t="s">
        <v>6923</v>
      </c>
      <c r="J376" s="26" t="s">
        <v>2951</v>
      </c>
      <c r="K376" s="26" t="s">
        <v>690</v>
      </c>
      <c r="L376" s="26" t="s">
        <v>682</v>
      </c>
      <c r="M376" s="26" t="s">
        <v>6730</v>
      </c>
      <c r="N376" s="26" t="s">
        <v>6924</v>
      </c>
      <c r="O376" s="26" t="s">
        <v>6925</v>
      </c>
      <c r="P376" s="26" t="s">
        <v>6925</v>
      </c>
      <c r="Q376" s="26" t="s">
        <v>638</v>
      </c>
      <c r="R376" s="26" t="s">
        <v>695</v>
      </c>
      <c r="S376" s="26" t="s">
        <v>6926</v>
      </c>
      <c r="T376" s="26" t="s">
        <v>6927</v>
      </c>
      <c r="U376" s="26" t="s">
        <v>6927</v>
      </c>
      <c r="V376" s="26" t="s">
        <v>638</v>
      </c>
      <c r="W376" s="26" t="s">
        <v>6315</v>
      </c>
      <c r="X376" s="26" t="s">
        <v>6928</v>
      </c>
      <c r="Y376" s="26" t="s">
        <v>5906</v>
      </c>
      <c r="Z376" s="26" t="s">
        <v>5907</v>
      </c>
      <c r="AA376" s="26" t="s">
        <v>761</v>
      </c>
      <c r="AB376" s="26" t="s">
        <v>761</v>
      </c>
      <c r="AC376" s="26" t="s">
        <v>5975</v>
      </c>
      <c r="AD376" s="26" t="s">
        <v>5976</v>
      </c>
      <c r="AE376" s="26" t="s">
        <v>638</v>
      </c>
      <c r="AF376" s="26" t="s">
        <v>638</v>
      </c>
      <c r="AG376" s="26" t="s">
        <v>6316</v>
      </c>
      <c r="AH376" s="26" t="s">
        <v>2600</v>
      </c>
      <c r="AI376" s="26" t="s">
        <v>4916</v>
      </c>
      <c r="AJ376" s="26" t="s">
        <v>1227</v>
      </c>
      <c r="AK376" s="26" t="s">
        <v>1225</v>
      </c>
      <c r="AL376" s="26" t="s">
        <v>6433</v>
      </c>
      <c r="AM376" s="26" t="s">
        <v>6915</v>
      </c>
      <c r="AN376" s="26" t="s">
        <v>1229</v>
      </c>
      <c r="AO376" s="26" t="s">
        <v>1157</v>
      </c>
      <c r="AP376" s="26" t="s">
        <v>713</v>
      </c>
      <c r="AQ376" s="26" t="s">
        <v>6926</v>
      </c>
      <c r="AR376" s="26" t="s">
        <v>1206</v>
      </c>
      <c r="AS376" s="26" t="s">
        <v>6929</v>
      </c>
      <c r="AT376" s="26" t="s">
        <v>6930</v>
      </c>
      <c r="AU376" s="26" t="s">
        <v>6931</v>
      </c>
      <c r="AV376" s="26" t="s">
        <v>6932</v>
      </c>
      <c r="AW376" s="26" t="s">
        <v>6572</v>
      </c>
      <c r="AX376" s="26" t="s">
        <v>6572</v>
      </c>
    </row>
    <row r="377" spans="1:50" x14ac:dyDescent="0.25">
      <c r="A377" s="26" t="s">
        <v>6933</v>
      </c>
      <c r="B377" s="26" t="s">
        <v>682</v>
      </c>
      <c r="C377" s="26" t="s">
        <v>6934</v>
      </c>
      <c r="D377" s="26" t="s">
        <v>6935</v>
      </c>
      <c r="E377" s="26" t="s">
        <v>6935</v>
      </c>
      <c r="F377" s="26" t="s">
        <v>6935</v>
      </c>
      <c r="H377" s="26" t="s">
        <v>6528</v>
      </c>
      <c r="I377" s="26" t="s">
        <v>6936</v>
      </c>
      <c r="J377" s="26" t="s">
        <v>2805</v>
      </c>
      <c r="K377" s="26" t="s">
        <v>779</v>
      </c>
      <c r="L377" s="26" t="s">
        <v>682</v>
      </c>
      <c r="M377" s="26" t="s">
        <v>6937</v>
      </c>
      <c r="N377" s="26" t="s">
        <v>6938</v>
      </c>
      <c r="O377" s="26" t="s">
        <v>6939</v>
      </c>
      <c r="P377" s="26" t="s">
        <v>6939</v>
      </c>
      <c r="Q377" s="26" t="s">
        <v>6940</v>
      </c>
      <c r="R377" s="26" t="s">
        <v>695</v>
      </c>
      <c r="S377" s="26" t="s">
        <v>6941</v>
      </c>
      <c r="T377" s="26" t="s">
        <v>6942</v>
      </c>
      <c r="U377" s="26" t="s">
        <v>6943</v>
      </c>
      <c r="V377" s="26" t="s">
        <v>6859</v>
      </c>
      <c r="W377" s="26" t="s">
        <v>973</v>
      </c>
      <c r="X377" s="26" t="s">
        <v>6661</v>
      </c>
      <c r="Y377" s="26" t="s">
        <v>5906</v>
      </c>
      <c r="Z377" s="26" t="s">
        <v>5907</v>
      </c>
      <c r="AA377" s="26" t="s">
        <v>761</v>
      </c>
      <c r="AB377" s="26" t="s">
        <v>761</v>
      </c>
      <c r="AC377" s="26" t="s">
        <v>6094</v>
      </c>
      <c r="AD377" s="26" t="s">
        <v>6095</v>
      </c>
      <c r="AE377" s="26" t="s">
        <v>6096</v>
      </c>
      <c r="AF377" s="26" t="s">
        <v>80</v>
      </c>
      <c r="AG377" s="26" t="s">
        <v>6097</v>
      </c>
      <c r="AH377" s="26" t="s">
        <v>6</v>
      </c>
      <c r="AI377" s="26" t="s">
        <v>3674</v>
      </c>
      <c r="AJ377" s="26" t="s">
        <v>1227</v>
      </c>
      <c r="AK377" s="26" t="s">
        <v>1225</v>
      </c>
      <c r="AL377" s="26" t="s">
        <v>6476</v>
      </c>
      <c r="AM377" s="26" t="s">
        <v>6944</v>
      </c>
      <c r="AN377" s="26" t="s">
        <v>1229</v>
      </c>
      <c r="AO377" s="26" t="s">
        <v>1157</v>
      </c>
      <c r="AP377" s="26" t="s">
        <v>713</v>
      </c>
      <c r="AQ377" s="26" t="s">
        <v>6941</v>
      </c>
      <c r="AR377" s="26" t="s">
        <v>1206</v>
      </c>
      <c r="AS377" s="26" t="s">
        <v>6945</v>
      </c>
      <c r="AT377" s="26" t="s">
        <v>6946</v>
      </c>
      <c r="AU377" s="26" t="s">
        <v>6947</v>
      </c>
      <c r="AV377" s="26" t="s">
        <v>6948</v>
      </c>
      <c r="AW377" s="26" t="s">
        <v>6572</v>
      </c>
      <c r="AX377" s="26" t="s">
        <v>6572</v>
      </c>
    </row>
    <row r="378" spans="1:50" x14ac:dyDescent="0.25">
      <c r="A378" s="26" t="s">
        <v>6949</v>
      </c>
      <c r="B378" s="26" t="s">
        <v>682</v>
      </c>
      <c r="C378" s="26" t="s">
        <v>6950</v>
      </c>
      <c r="D378" s="26" t="s">
        <v>6951</v>
      </c>
      <c r="E378" s="26" t="s">
        <v>6951</v>
      </c>
      <c r="F378" s="26" t="s">
        <v>6951</v>
      </c>
      <c r="H378" s="26" t="s">
        <v>6727</v>
      </c>
      <c r="I378" s="26" t="s">
        <v>6952</v>
      </c>
      <c r="J378" s="26" t="s">
        <v>6310</v>
      </c>
      <c r="K378" s="26" t="s">
        <v>779</v>
      </c>
      <c r="L378" s="26" t="s">
        <v>682</v>
      </c>
      <c r="M378" s="26" t="s">
        <v>6730</v>
      </c>
      <c r="N378" s="26" t="s">
        <v>6953</v>
      </c>
      <c r="O378" s="26" t="s">
        <v>6954</v>
      </c>
      <c r="P378" s="26" t="s">
        <v>6954</v>
      </c>
      <c r="Q378" s="26" t="s">
        <v>638</v>
      </c>
      <c r="R378" s="26" t="s">
        <v>695</v>
      </c>
      <c r="S378" s="26" t="s">
        <v>6955</v>
      </c>
      <c r="T378" s="26" t="s">
        <v>6956</v>
      </c>
      <c r="U378" s="26" t="s">
        <v>6956</v>
      </c>
      <c r="V378" s="26" t="s">
        <v>638</v>
      </c>
      <c r="W378" s="26" t="s">
        <v>6315</v>
      </c>
      <c r="X378" s="26" t="s">
        <v>3041</v>
      </c>
      <c r="Y378" s="26" t="s">
        <v>5906</v>
      </c>
      <c r="Z378" s="26" t="s">
        <v>5907</v>
      </c>
      <c r="AA378" s="26" t="s">
        <v>761</v>
      </c>
      <c r="AB378" s="26" t="s">
        <v>761</v>
      </c>
      <c r="AC378" s="26" t="s">
        <v>5975</v>
      </c>
      <c r="AD378" s="26" t="s">
        <v>5976</v>
      </c>
      <c r="AE378" s="26" t="s">
        <v>638</v>
      </c>
      <c r="AF378" s="26" t="s">
        <v>638</v>
      </c>
      <c r="AG378" s="26" t="s">
        <v>6316</v>
      </c>
      <c r="AH378" s="26" t="s">
        <v>2600</v>
      </c>
      <c r="AI378" s="26" t="s">
        <v>6957</v>
      </c>
      <c r="AJ378" s="26" t="s">
        <v>1251</v>
      </c>
      <c r="AK378" s="26" t="s">
        <v>1249</v>
      </c>
      <c r="AL378" s="26" t="s">
        <v>6433</v>
      </c>
      <c r="AM378" s="26" t="s">
        <v>6958</v>
      </c>
      <c r="AN378" s="26" t="s">
        <v>1253</v>
      </c>
      <c r="AO378" s="26" t="s">
        <v>1157</v>
      </c>
      <c r="AP378" s="26" t="s">
        <v>713</v>
      </c>
      <c r="AQ378" s="26" t="s">
        <v>6955</v>
      </c>
      <c r="AR378" s="26" t="s">
        <v>1206</v>
      </c>
      <c r="AS378" s="26" t="s">
        <v>6959</v>
      </c>
      <c r="AT378" s="26" t="s">
        <v>6960</v>
      </c>
      <c r="AU378" s="26" t="s">
        <v>6961</v>
      </c>
      <c r="AV378" s="26" t="s">
        <v>6962</v>
      </c>
      <c r="AW378" s="26" t="s">
        <v>6572</v>
      </c>
      <c r="AX378" s="26" t="s">
        <v>6572</v>
      </c>
    </row>
    <row r="379" spans="1:50" x14ac:dyDescent="0.25">
      <c r="A379" s="26" t="s">
        <v>6963</v>
      </c>
      <c r="B379" s="26" t="s">
        <v>682</v>
      </c>
      <c r="C379" s="26" t="s">
        <v>6964</v>
      </c>
      <c r="D379" s="26" t="s">
        <v>6965</v>
      </c>
      <c r="E379" s="26" t="s">
        <v>6965</v>
      </c>
      <c r="F379" s="26" t="s">
        <v>6965</v>
      </c>
      <c r="H379" s="26" t="s">
        <v>6727</v>
      </c>
      <c r="I379" s="26" t="s">
        <v>6966</v>
      </c>
      <c r="J379" s="26" t="s">
        <v>6096</v>
      </c>
      <c r="K379" s="26" t="s">
        <v>779</v>
      </c>
      <c r="L379" s="26" t="s">
        <v>682</v>
      </c>
      <c r="M379" s="26" t="s">
        <v>6730</v>
      </c>
      <c r="N379" s="26" t="s">
        <v>6967</v>
      </c>
      <c r="O379" s="26" t="s">
        <v>6968</v>
      </c>
      <c r="P379" s="26" t="s">
        <v>6968</v>
      </c>
      <c r="Q379" s="26" t="s">
        <v>638</v>
      </c>
      <c r="R379" s="26" t="s">
        <v>695</v>
      </c>
      <c r="S379" s="26" t="s">
        <v>6969</v>
      </c>
      <c r="T379" s="26" t="s">
        <v>6970</v>
      </c>
      <c r="U379" s="26" t="s">
        <v>6970</v>
      </c>
      <c r="V379" s="26" t="s">
        <v>638</v>
      </c>
      <c r="W379" s="26" t="s">
        <v>6315</v>
      </c>
      <c r="X379" s="26" t="s">
        <v>6971</v>
      </c>
      <c r="Y379" s="26" t="s">
        <v>5906</v>
      </c>
      <c r="Z379" s="26" t="s">
        <v>5907</v>
      </c>
      <c r="AA379" s="26" t="s">
        <v>761</v>
      </c>
      <c r="AB379" s="26" t="s">
        <v>761</v>
      </c>
      <c r="AC379" s="26" t="s">
        <v>5975</v>
      </c>
      <c r="AD379" s="26" t="s">
        <v>5976</v>
      </c>
      <c r="AE379" s="26" t="s">
        <v>638</v>
      </c>
      <c r="AF379" s="26" t="s">
        <v>638</v>
      </c>
      <c r="AG379" s="26" t="s">
        <v>6316</v>
      </c>
      <c r="AH379" s="26" t="s">
        <v>2600</v>
      </c>
      <c r="AI379" s="26" t="s">
        <v>6957</v>
      </c>
      <c r="AJ379" s="26" t="s">
        <v>1251</v>
      </c>
      <c r="AK379" s="26" t="s">
        <v>1249</v>
      </c>
      <c r="AL379" s="26" t="s">
        <v>6433</v>
      </c>
      <c r="AM379" s="26" t="s">
        <v>6958</v>
      </c>
      <c r="AN379" s="26" t="s">
        <v>1253</v>
      </c>
      <c r="AO379" s="26" t="s">
        <v>1157</v>
      </c>
      <c r="AP379" s="26" t="s">
        <v>713</v>
      </c>
      <c r="AQ379" s="26" t="s">
        <v>6969</v>
      </c>
      <c r="AR379" s="26" t="s">
        <v>1206</v>
      </c>
      <c r="AS379" s="26" t="s">
        <v>6972</v>
      </c>
      <c r="AT379" s="26" t="s">
        <v>6973</v>
      </c>
      <c r="AU379" s="26" t="s">
        <v>6974</v>
      </c>
      <c r="AV379" s="26" t="s">
        <v>6975</v>
      </c>
      <c r="AW379" s="26" t="s">
        <v>6572</v>
      </c>
      <c r="AX379" s="26" t="s">
        <v>6572</v>
      </c>
    </row>
    <row r="380" spans="1:50" x14ac:dyDescent="0.25">
      <c r="A380" s="26" t="s">
        <v>6976</v>
      </c>
      <c r="B380" s="26" t="s">
        <v>682</v>
      </c>
      <c r="C380" s="26" t="s">
        <v>6977</v>
      </c>
      <c r="D380" s="26" t="s">
        <v>6978</v>
      </c>
      <c r="E380" s="26" t="s">
        <v>6978</v>
      </c>
      <c r="F380" s="26" t="s">
        <v>6978</v>
      </c>
      <c r="H380" s="26" t="s">
        <v>1445</v>
      </c>
      <c r="I380" s="26" t="s">
        <v>6979</v>
      </c>
      <c r="J380" s="26" t="s">
        <v>2805</v>
      </c>
      <c r="K380" s="26" t="s">
        <v>690</v>
      </c>
      <c r="L380" s="26" t="s">
        <v>682</v>
      </c>
      <c r="M380" s="26" t="s">
        <v>14</v>
      </c>
      <c r="N380" s="26" t="s">
        <v>6980</v>
      </c>
      <c r="O380" s="26" t="s">
        <v>6981</v>
      </c>
      <c r="P380" s="26" t="s">
        <v>6981</v>
      </c>
      <c r="Q380" s="26" t="s">
        <v>638</v>
      </c>
      <c r="R380" s="26" t="s">
        <v>695</v>
      </c>
      <c r="S380" s="26" t="s">
        <v>6982</v>
      </c>
      <c r="T380" s="26" t="s">
        <v>6983</v>
      </c>
      <c r="U380" s="26" t="s">
        <v>6984</v>
      </c>
      <c r="V380" s="26" t="s">
        <v>638</v>
      </c>
      <c r="W380" s="26" t="s">
        <v>6315</v>
      </c>
      <c r="X380" s="26" t="s">
        <v>6985</v>
      </c>
      <c r="Y380" s="26" t="s">
        <v>5906</v>
      </c>
      <c r="Z380" s="26" t="s">
        <v>5907</v>
      </c>
      <c r="AA380" s="26" t="s">
        <v>761</v>
      </c>
      <c r="AB380" s="26" t="s">
        <v>761</v>
      </c>
      <c r="AC380" s="26" t="s">
        <v>5975</v>
      </c>
      <c r="AD380" s="26" t="s">
        <v>5976</v>
      </c>
      <c r="AE380" s="26" t="s">
        <v>638</v>
      </c>
      <c r="AF380" s="26" t="s">
        <v>638</v>
      </c>
      <c r="AG380" s="26" t="s">
        <v>6316</v>
      </c>
      <c r="AH380" s="26" t="s">
        <v>2600</v>
      </c>
      <c r="AI380" s="26" t="s">
        <v>4421</v>
      </c>
      <c r="AJ380" s="26" t="s">
        <v>1277</v>
      </c>
      <c r="AK380" s="26" t="s">
        <v>1275</v>
      </c>
      <c r="AL380" s="26" t="s">
        <v>6433</v>
      </c>
      <c r="AM380" s="26" t="s">
        <v>6986</v>
      </c>
      <c r="AN380" s="26" t="s">
        <v>1279</v>
      </c>
      <c r="AO380" s="26" t="s">
        <v>1157</v>
      </c>
      <c r="AP380" s="26" t="s">
        <v>713</v>
      </c>
      <c r="AR380" s="26" t="s">
        <v>741</v>
      </c>
      <c r="AS380" s="26" t="s">
        <v>6987</v>
      </c>
      <c r="AT380" s="26" t="s">
        <v>6988</v>
      </c>
      <c r="AV380" s="26" t="s">
        <v>6989</v>
      </c>
      <c r="AW380" s="26" t="s">
        <v>6572</v>
      </c>
      <c r="AX380" s="26" t="s">
        <v>6572</v>
      </c>
    </row>
    <row r="381" spans="1:50" x14ac:dyDescent="0.25">
      <c r="A381" s="26" t="s">
        <v>6990</v>
      </c>
      <c r="B381" s="26" t="s">
        <v>682</v>
      </c>
      <c r="C381" s="26" t="s">
        <v>6991</v>
      </c>
      <c r="D381" s="26" t="s">
        <v>6992</v>
      </c>
      <c r="E381" s="26" t="s">
        <v>6992</v>
      </c>
      <c r="F381" s="26" t="s">
        <v>6992</v>
      </c>
      <c r="H381" s="26" t="s">
        <v>1445</v>
      </c>
      <c r="I381" s="26" t="s">
        <v>6993</v>
      </c>
      <c r="J381" s="26" t="s">
        <v>2805</v>
      </c>
      <c r="K381" s="26" t="s">
        <v>690</v>
      </c>
      <c r="L381" s="26" t="s">
        <v>682</v>
      </c>
      <c r="M381" s="26" t="s">
        <v>14</v>
      </c>
      <c r="N381" s="26" t="s">
        <v>6994</v>
      </c>
      <c r="O381" s="26" t="s">
        <v>6995</v>
      </c>
      <c r="P381" s="26" t="s">
        <v>6995</v>
      </c>
      <c r="Q381" s="26" t="s">
        <v>638</v>
      </c>
      <c r="R381" s="26" t="s">
        <v>695</v>
      </c>
      <c r="S381" s="26" t="s">
        <v>6996</v>
      </c>
      <c r="T381" s="26" t="s">
        <v>6997</v>
      </c>
      <c r="U381" s="26" t="s">
        <v>6998</v>
      </c>
      <c r="V381" s="26" t="s">
        <v>638</v>
      </c>
      <c r="W381" s="26" t="s">
        <v>6315</v>
      </c>
      <c r="X381" s="26" t="s">
        <v>2795</v>
      </c>
      <c r="Y381" s="26" t="s">
        <v>5906</v>
      </c>
      <c r="Z381" s="26" t="s">
        <v>5907</v>
      </c>
      <c r="AA381" s="26" t="s">
        <v>761</v>
      </c>
      <c r="AB381" s="26" t="s">
        <v>761</v>
      </c>
      <c r="AC381" s="26" t="s">
        <v>5975</v>
      </c>
      <c r="AD381" s="26" t="s">
        <v>5976</v>
      </c>
      <c r="AE381" s="26" t="s">
        <v>638</v>
      </c>
      <c r="AF381" s="26" t="s">
        <v>638</v>
      </c>
      <c r="AG381" s="26" t="s">
        <v>6316</v>
      </c>
      <c r="AH381" s="26" t="s">
        <v>2600</v>
      </c>
      <c r="AI381" s="26" t="s">
        <v>4421</v>
      </c>
      <c r="AJ381" s="26" t="s">
        <v>1277</v>
      </c>
      <c r="AK381" s="26" t="s">
        <v>1275</v>
      </c>
      <c r="AL381" s="26" t="s">
        <v>6433</v>
      </c>
      <c r="AM381" s="26" t="s">
        <v>6986</v>
      </c>
      <c r="AN381" s="26" t="s">
        <v>1279</v>
      </c>
      <c r="AO381" s="26" t="s">
        <v>1157</v>
      </c>
      <c r="AP381" s="26" t="s">
        <v>713</v>
      </c>
      <c r="AQ381" s="26" t="s">
        <v>6996</v>
      </c>
      <c r="AR381" s="26" t="s">
        <v>1206</v>
      </c>
      <c r="AS381" s="26" t="s">
        <v>6999</v>
      </c>
      <c r="AT381" s="26" t="s">
        <v>7000</v>
      </c>
      <c r="AU381" s="26" t="s">
        <v>7001</v>
      </c>
      <c r="AV381" s="26" t="s">
        <v>7002</v>
      </c>
      <c r="AW381" s="26" t="s">
        <v>6572</v>
      </c>
      <c r="AX381" s="26" t="s">
        <v>6572</v>
      </c>
    </row>
    <row r="382" spans="1:50" x14ac:dyDescent="0.25">
      <c r="A382" s="26" t="s">
        <v>7003</v>
      </c>
      <c r="B382" s="26" t="s">
        <v>682</v>
      </c>
      <c r="C382" s="26" t="s">
        <v>7004</v>
      </c>
      <c r="D382" s="26" t="s">
        <v>7005</v>
      </c>
      <c r="E382" s="26" t="s">
        <v>7005</v>
      </c>
      <c r="F382" s="26" t="s">
        <v>7005</v>
      </c>
      <c r="H382" s="26" t="s">
        <v>6086</v>
      </c>
      <c r="I382" s="26" t="s">
        <v>7006</v>
      </c>
      <c r="J382" s="26" t="s">
        <v>762</v>
      </c>
      <c r="K382" s="26" t="s">
        <v>690</v>
      </c>
      <c r="L382" s="26" t="s">
        <v>682</v>
      </c>
      <c r="M382" s="26" t="s">
        <v>2082</v>
      </c>
      <c r="N382" s="26" t="s">
        <v>7007</v>
      </c>
      <c r="O382" s="26" t="s">
        <v>7008</v>
      </c>
      <c r="P382" s="26" t="s">
        <v>7008</v>
      </c>
      <c r="Q382" s="26" t="s">
        <v>638</v>
      </c>
      <c r="R382" s="26" t="s">
        <v>695</v>
      </c>
      <c r="S382" s="26" t="s">
        <v>7009</v>
      </c>
      <c r="T382" s="26" t="s">
        <v>7010</v>
      </c>
      <c r="U382" s="26" t="s">
        <v>7011</v>
      </c>
      <c r="V382" s="26" t="s">
        <v>6417</v>
      </c>
      <c r="W382" s="26" t="s">
        <v>973</v>
      </c>
      <c r="X382" s="26" t="s">
        <v>7012</v>
      </c>
      <c r="Y382" s="26" t="s">
        <v>5906</v>
      </c>
      <c r="Z382" s="26" t="s">
        <v>5907</v>
      </c>
      <c r="AA382" s="26" t="s">
        <v>761</v>
      </c>
      <c r="AB382" s="26" t="s">
        <v>761</v>
      </c>
      <c r="AC382" s="26" t="s">
        <v>6094</v>
      </c>
      <c r="AD382" s="26" t="s">
        <v>6095</v>
      </c>
      <c r="AE382" s="26" t="s">
        <v>6096</v>
      </c>
      <c r="AF382" s="26" t="s">
        <v>80</v>
      </c>
      <c r="AG382" s="26" t="s">
        <v>6097</v>
      </c>
      <c r="AH382" s="26" t="s">
        <v>6</v>
      </c>
      <c r="AI382" s="26" t="s">
        <v>3741</v>
      </c>
      <c r="AJ382" s="26" t="s">
        <v>1277</v>
      </c>
      <c r="AK382" s="26" t="s">
        <v>1275</v>
      </c>
      <c r="AL382" s="26" t="s">
        <v>6476</v>
      </c>
      <c r="AM382" s="26" t="s">
        <v>7013</v>
      </c>
      <c r="AN382" s="26" t="s">
        <v>1279</v>
      </c>
      <c r="AO382" s="26" t="s">
        <v>1157</v>
      </c>
      <c r="AP382" s="26" t="s">
        <v>713</v>
      </c>
      <c r="AQ382" s="26" t="s">
        <v>7009</v>
      </c>
      <c r="AR382" s="26" t="s">
        <v>1206</v>
      </c>
      <c r="AS382" s="26" t="s">
        <v>7014</v>
      </c>
      <c r="AT382" s="26" t="s">
        <v>7015</v>
      </c>
      <c r="AU382" s="26" t="s">
        <v>7016</v>
      </c>
      <c r="AV382" s="26" t="s">
        <v>7017</v>
      </c>
      <c r="AW382" s="26" t="s">
        <v>6572</v>
      </c>
      <c r="AX382" s="26" t="s">
        <v>6572</v>
      </c>
    </row>
    <row r="383" spans="1:50" x14ac:dyDescent="0.25">
      <c r="A383" s="26" t="s">
        <v>7018</v>
      </c>
      <c r="B383" s="26" t="s">
        <v>682</v>
      </c>
      <c r="C383" s="26" t="s">
        <v>7019</v>
      </c>
      <c r="D383" s="26" t="s">
        <v>7020</v>
      </c>
      <c r="E383" s="26" t="s">
        <v>7020</v>
      </c>
      <c r="F383" s="26" t="s">
        <v>7020</v>
      </c>
      <c r="G383" s="26" t="s">
        <v>1586</v>
      </c>
      <c r="H383" s="26" t="s">
        <v>1445</v>
      </c>
      <c r="I383" s="26" t="s">
        <v>7021</v>
      </c>
      <c r="J383" s="26" t="s">
        <v>6096</v>
      </c>
      <c r="K383" s="26" t="s">
        <v>690</v>
      </c>
      <c r="L383" s="26" t="s">
        <v>682</v>
      </c>
      <c r="M383" s="26" t="s">
        <v>172</v>
      </c>
      <c r="N383" s="26" t="s">
        <v>7022</v>
      </c>
      <c r="O383" s="26" t="s">
        <v>7023</v>
      </c>
      <c r="P383" s="26" t="s">
        <v>7023</v>
      </c>
      <c r="Q383" s="26" t="s">
        <v>638</v>
      </c>
      <c r="R383" s="26" t="s">
        <v>695</v>
      </c>
      <c r="S383" s="26" t="s">
        <v>7024</v>
      </c>
      <c r="T383" s="26" t="s">
        <v>7025</v>
      </c>
      <c r="U383" s="26" t="s">
        <v>7026</v>
      </c>
      <c r="V383" s="26" t="s">
        <v>638</v>
      </c>
      <c r="W383" s="26" t="s">
        <v>6315</v>
      </c>
      <c r="X383" s="26" t="s">
        <v>6447</v>
      </c>
      <c r="Y383" s="26" t="s">
        <v>5906</v>
      </c>
      <c r="Z383" s="26" t="s">
        <v>5907</v>
      </c>
      <c r="AA383" s="26" t="s">
        <v>761</v>
      </c>
      <c r="AB383" s="26" t="s">
        <v>761</v>
      </c>
      <c r="AC383" s="26" t="s">
        <v>5975</v>
      </c>
      <c r="AD383" s="26" t="s">
        <v>5976</v>
      </c>
      <c r="AE383" s="26" t="s">
        <v>638</v>
      </c>
      <c r="AF383" s="26" t="s">
        <v>638</v>
      </c>
      <c r="AG383" s="26" t="s">
        <v>6316</v>
      </c>
      <c r="AH383" s="26" t="s">
        <v>2600</v>
      </c>
      <c r="AI383" s="26" t="s">
        <v>4472</v>
      </c>
      <c r="AJ383" s="26" t="s">
        <v>1299</v>
      </c>
      <c r="AK383" s="26" t="s">
        <v>1297</v>
      </c>
      <c r="AL383" s="26" t="s">
        <v>6433</v>
      </c>
      <c r="AM383" s="26" t="s">
        <v>7027</v>
      </c>
      <c r="AN383" s="26" t="s">
        <v>1301</v>
      </c>
      <c r="AO383" s="26" t="s">
        <v>1157</v>
      </c>
      <c r="AP383" s="26" t="s">
        <v>713</v>
      </c>
      <c r="AQ383" s="26" t="s">
        <v>7024</v>
      </c>
      <c r="AR383" s="26" t="s">
        <v>1206</v>
      </c>
      <c r="AS383" s="26" t="s">
        <v>7028</v>
      </c>
      <c r="AT383" s="26" t="s">
        <v>7029</v>
      </c>
      <c r="AU383" s="26" t="s">
        <v>7030</v>
      </c>
      <c r="AV383" s="26" t="s">
        <v>7031</v>
      </c>
      <c r="AW383" s="26" t="s">
        <v>6572</v>
      </c>
      <c r="AX383" s="26" t="s">
        <v>6572</v>
      </c>
    </row>
    <row r="384" spans="1:50" x14ac:dyDescent="0.25">
      <c r="A384" s="26" t="s">
        <v>7032</v>
      </c>
      <c r="B384" s="26" t="s">
        <v>682</v>
      </c>
      <c r="C384" s="26" t="s">
        <v>7033</v>
      </c>
      <c r="D384" s="26" t="s">
        <v>7034</v>
      </c>
      <c r="E384" s="26" t="s">
        <v>7034</v>
      </c>
      <c r="F384" s="26" t="s">
        <v>7034</v>
      </c>
      <c r="H384" s="26" t="s">
        <v>1445</v>
      </c>
      <c r="I384" s="26" t="s">
        <v>7035</v>
      </c>
      <c r="J384" s="26" t="s">
        <v>1005</v>
      </c>
      <c r="K384" s="26" t="s">
        <v>690</v>
      </c>
      <c r="L384" s="26" t="s">
        <v>682</v>
      </c>
      <c r="M384" s="26" t="s">
        <v>14</v>
      </c>
      <c r="N384" s="26" t="s">
        <v>7036</v>
      </c>
      <c r="O384" s="26" t="s">
        <v>7037</v>
      </c>
      <c r="P384" s="26" t="s">
        <v>7037</v>
      </c>
      <c r="Q384" s="26" t="s">
        <v>638</v>
      </c>
      <c r="R384" s="26" t="s">
        <v>695</v>
      </c>
      <c r="S384" s="26" t="s">
        <v>7038</v>
      </c>
      <c r="T384" s="26" t="s">
        <v>7039</v>
      </c>
      <c r="U384" s="26" t="s">
        <v>7039</v>
      </c>
      <c r="V384" s="26" t="s">
        <v>638</v>
      </c>
      <c r="W384" s="26" t="s">
        <v>6315</v>
      </c>
      <c r="X384" s="26" t="s">
        <v>7040</v>
      </c>
      <c r="Y384" s="26" t="s">
        <v>5906</v>
      </c>
      <c r="Z384" s="26" t="s">
        <v>5907</v>
      </c>
      <c r="AA384" s="26" t="s">
        <v>761</v>
      </c>
      <c r="AB384" s="26" t="s">
        <v>761</v>
      </c>
      <c r="AC384" s="26" t="s">
        <v>5975</v>
      </c>
      <c r="AD384" s="26" t="s">
        <v>5976</v>
      </c>
      <c r="AE384" s="26" t="s">
        <v>638</v>
      </c>
      <c r="AF384" s="26" t="s">
        <v>638</v>
      </c>
      <c r="AG384" s="26" t="s">
        <v>6316</v>
      </c>
      <c r="AH384" s="26" t="s">
        <v>2600</v>
      </c>
      <c r="AI384" s="26" t="s">
        <v>4472</v>
      </c>
      <c r="AJ384" s="26" t="s">
        <v>1299</v>
      </c>
      <c r="AK384" s="26" t="s">
        <v>1297</v>
      </c>
      <c r="AL384" s="26" t="s">
        <v>6433</v>
      </c>
      <c r="AM384" s="26" t="s">
        <v>7027</v>
      </c>
      <c r="AN384" s="26" t="s">
        <v>1301</v>
      </c>
      <c r="AO384" s="26" t="s">
        <v>1157</v>
      </c>
      <c r="AP384" s="26" t="s">
        <v>713</v>
      </c>
      <c r="AQ384" s="26" t="s">
        <v>7038</v>
      </c>
      <c r="AR384" s="26" t="s">
        <v>1206</v>
      </c>
      <c r="AS384" s="26" t="s">
        <v>7041</v>
      </c>
      <c r="AT384" s="26" t="s">
        <v>7042</v>
      </c>
      <c r="AU384" s="26" t="s">
        <v>7043</v>
      </c>
      <c r="AV384" s="26" t="s">
        <v>7044</v>
      </c>
      <c r="AW384" s="26" t="s">
        <v>6572</v>
      </c>
      <c r="AX384" s="26" t="s">
        <v>6572</v>
      </c>
    </row>
    <row r="385" spans="1:50" x14ac:dyDescent="0.25">
      <c r="A385" s="26" t="s">
        <v>7045</v>
      </c>
      <c r="B385" s="26" t="s">
        <v>682</v>
      </c>
      <c r="C385" s="26" t="s">
        <v>7046</v>
      </c>
      <c r="D385" s="26" t="s">
        <v>7047</v>
      </c>
      <c r="E385" s="26" t="s">
        <v>7047</v>
      </c>
      <c r="F385" s="26" t="s">
        <v>7047</v>
      </c>
      <c r="H385" s="26" t="s">
        <v>1445</v>
      </c>
      <c r="I385" s="26" t="s">
        <v>7048</v>
      </c>
      <c r="J385" s="26" t="s">
        <v>737</v>
      </c>
      <c r="K385" s="26" t="s">
        <v>690</v>
      </c>
      <c r="L385" s="26" t="s">
        <v>682</v>
      </c>
      <c r="M385" s="26" t="s">
        <v>1697</v>
      </c>
      <c r="N385" s="26" t="s">
        <v>5170</v>
      </c>
      <c r="O385" s="26" t="s">
        <v>7049</v>
      </c>
      <c r="P385" s="26" t="s">
        <v>7049</v>
      </c>
      <c r="Q385" s="26" t="s">
        <v>638</v>
      </c>
      <c r="R385" s="26" t="s">
        <v>695</v>
      </c>
      <c r="S385" s="26" t="s">
        <v>7050</v>
      </c>
      <c r="T385" s="26" t="s">
        <v>7051</v>
      </c>
      <c r="U385" s="26" t="s">
        <v>7051</v>
      </c>
      <c r="V385" s="26" t="s">
        <v>638</v>
      </c>
      <c r="W385" s="26" t="s">
        <v>6315</v>
      </c>
      <c r="X385" s="26" t="s">
        <v>7052</v>
      </c>
      <c r="Y385" s="26" t="s">
        <v>5906</v>
      </c>
      <c r="Z385" s="26" t="s">
        <v>5907</v>
      </c>
      <c r="AA385" s="26" t="s">
        <v>761</v>
      </c>
      <c r="AB385" s="26" t="s">
        <v>761</v>
      </c>
      <c r="AC385" s="26" t="s">
        <v>5975</v>
      </c>
      <c r="AD385" s="26" t="s">
        <v>5976</v>
      </c>
      <c r="AE385" s="26" t="s">
        <v>638</v>
      </c>
      <c r="AF385" s="26" t="s">
        <v>638</v>
      </c>
      <c r="AG385" s="26" t="s">
        <v>6316</v>
      </c>
      <c r="AH385" s="26" t="s">
        <v>2600</v>
      </c>
      <c r="AI385" s="26" t="s">
        <v>5060</v>
      </c>
      <c r="AJ385" s="26" t="s">
        <v>1321</v>
      </c>
      <c r="AK385" s="26" t="s">
        <v>1319</v>
      </c>
      <c r="AL385" s="26" t="s">
        <v>6433</v>
      </c>
      <c r="AM385" s="26" t="s">
        <v>7053</v>
      </c>
      <c r="AN385" s="26" t="s">
        <v>1323</v>
      </c>
      <c r="AO385" s="26" t="s">
        <v>1157</v>
      </c>
      <c r="AP385" s="26" t="s">
        <v>713</v>
      </c>
      <c r="AR385" s="26" t="s">
        <v>1206</v>
      </c>
      <c r="AS385" s="26" t="s">
        <v>7054</v>
      </c>
      <c r="AT385" s="26" t="s">
        <v>7055</v>
      </c>
      <c r="AV385" s="26" t="s">
        <v>7056</v>
      </c>
      <c r="AW385" s="26" t="s">
        <v>6572</v>
      </c>
      <c r="AX385" s="26" t="s">
        <v>6572</v>
      </c>
    </row>
    <row r="386" spans="1:50" x14ac:dyDescent="0.25">
      <c r="A386" s="26" t="s">
        <v>7057</v>
      </c>
      <c r="B386" s="26" t="s">
        <v>682</v>
      </c>
      <c r="C386" s="26" t="s">
        <v>7058</v>
      </c>
      <c r="D386" s="26" t="s">
        <v>7059</v>
      </c>
      <c r="E386" s="26" t="s">
        <v>7059</v>
      </c>
      <c r="F386" s="26" t="s">
        <v>7059</v>
      </c>
      <c r="H386" s="26" t="s">
        <v>1445</v>
      </c>
      <c r="I386" s="26" t="s">
        <v>7060</v>
      </c>
      <c r="J386" s="26" t="s">
        <v>6729</v>
      </c>
      <c r="K386" s="26" t="s">
        <v>779</v>
      </c>
      <c r="L386" s="26" t="s">
        <v>682</v>
      </c>
      <c r="M386" s="26" t="s">
        <v>77</v>
      </c>
      <c r="N386" s="26" t="s">
        <v>7061</v>
      </c>
      <c r="O386" s="26" t="s">
        <v>7062</v>
      </c>
      <c r="P386" s="26" t="s">
        <v>7062</v>
      </c>
      <c r="Q386" s="26" t="s">
        <v>638</v>
      </c>
      <c r="R386" s="26" t="s">
        <v>695</v>
      </c>
      <c r="S386" s="26" t="s">
        <v>7063</v>
      </c>
      <c r="T386" s="26" t="s">
        <v>7064</v>
      </c>
      <c r="U386" s="26" t="s">
        <v>7064</v>
      </c>
      <c r="V386" s="26" t="s">
        <v>638</v>
      </c>
      <c r="W386" s="26" t="s">
        <v>6315</v>
      </c>
      <c r="X386" s="26" t="s">
        <v>7065</v>
      </c>
      <c r="Y386" s="26" t="s">
        <v>5906</v>
      </c>
      <c r="Z386" s="26" t="s">
        <v>5907</v>
      </c>
      <c r="AA386" s="26" t="s">
        <v>761</v>
      </c>
      <c r="AB386" s="26" t="s">
        <v>761</v>
      </c>
      <c r="AC386" s="26" t="s">
        <v>5975</v>
      </c>
      <c r="AD386" s="26" t="s">
        <v>5976</v>
      </c>
      <c r="AE386" s="26" t="s">
        <v>638</v>
      </c>
      <c r="AF386" s="26" t="s">
        <v>638</v>
      </c>
      <c r="AG386" s="26" t="s">
        <v>6316</v>
      </c>
      <c r="AH386" s="26" t="s">
        <v>2600</v>
      </c>
      <c r="AI386" s="26" t="s">
        <v>5060</v>
      </c>
      <c r="AJ386" s="26" t="s">
        <v>1321</v>
      </c>
      <c r="AK386" s="26" t="s">
        <v>1319</v>
      </c>
      <c r="AL386" s="26" t="s">
        <v>6433</v>
      </c>
      <c r="AM386" s="26" t="s">
        <v>7053</v>
      </c>
      <c r="AN386" s="26" t="s">
        <v>1323</v>
      </c>
      <c r="AO386" s="26" t="s">
        <v>1157</v>
      </c>
      <c r="AP386" s="26" t="s">
        <v>713</v>
      </c>
      <c r="AQ386" s="26" t="s">
        <v>7063</v>
      </c>
      <c r="AR386" s="26" t="s">
        <v>1206</v>
      </c>
      <c r="AS386" s="26" t="s">
        <v>7066</v>
      </c>
      <c r="AT386" s="26" t="s">
        <v>7067</v>
      </c>
      <c r="AU386" s="26" t="s">
        <v>7068</v>
      </c>
      <c r="AV386" s="26" t="s">
        <v>7069</v>
      </c>
      <c r="AW386" s="26" t="s">
        <v>6572</v>
      </c>
      <c r="AX386" s="26" t="s">
        <v>6572</v>
      </c>
    </row>
    <row r="387" spans="1:50" x14ac:dyDescent="0.25">
      <c r="A387" s="26" t="s">
        <v>7070</v>
      </c>
      <c r="B387" s="26" t="s">
        <v>682</v>
      </c>
      <c r="C387" s="26" t="s">
        <v>7071</v>
      </c>
      <c r="D387" s="26" t="s">
        <v>7072</v>
      </c>
      <c r="E387" s="26" t="s">
        <v>7072</v>
      </c>
      <c r="F387" s="26" t="s">
        <v>7072</v>
      </c>
      <c r="H387" s="26" t="s">
        <v>2691</v>
      </c>
      <c r="I387" s="26" t="s">
        <v>7073</v>
      </c>
      <c r="J387" s="26" t="s">
        <v>2951</v>
      </c>
      <c r="K387" s="26" t="s">
        <v>690</v>
      </c>
      <c r="L387" s="26" t="s">
        <v>682</v>
      </c>
      <c r="M387" s="26" t="s">
        <v>7074</v>
      </c>
      <c r="N387" s="26" t="s">
        <v>7075</v>
      </c>
      <c r="O387" s="26" t="s">
        <v>7076</v>
      </c>
      <c r="P387" s="26" t="s">
        <v>7076</v>
      </c>
      <c r="Q387" s="26" t="s">
        <v>638</v>
      </c>
      <c r="R387" s="26" t="s">
        <v>695</v>
      </c>
      <c r="S387" s="26" t="s">
        <v>7077</v>
      </c>
      <c r="T387" s="26" t="s">
        <v>7078</v>
      </c>
      <c r="U387" s="26" t="s">
        <v>7079</v>
      </c>
      <c r="V387" s="26" t="s">
        <v>6474</v>
      </c>
      <c r="W387" s="26" t="s">
        <v>973</v>
      </c>
      <c r="X387" s="26" t="s">
        <v>7080</v>
      </c>
      <c r="Y387" s="26" t="s">
        <v>5906</v>
      </c>
      <c r="Z387" s="26" t="s">
        <v>5907</v>
      </c>
      <c r="AA387" s="26" t="s">
        <v>761</v>
      </c>
      <c r="AB387" s="26" t="s">
        <v>761</v>
      </c>
      <c r="AC387" s="26" t="s">
        <v>6094</v>
      </c>
      <c r="AD387" s="26" t="s">
        <v>6095</v>
      </c>
      <c r="AE387" s="26" t="s">
        <v>6096</v>
      </c>
      <c r="AF387" s="26" t="s">
        <v>80</v>
      </c>
      <c r="AG387" s="26" t="s">
        <v>6097</v>
      </c>
      <c r="AH387" s="26" t="s">
        <v>6</v>
      </c>
      <c r="AI387" s="26" t="s">
        <v>3791</v>
      </c>
      <c r="AJ387" s="26" t="s">
        <v>1321</v>
      </c>
      <c r="AK387" s="26" t="s">
        <v>1319</v>
      </c>
      <c r="AL387" s="26" t="s">
        <v>6476</v>
      </c>
      <c r="AM387" s="26" t="s">
        <v>7081</v>
      </c>
      <c r="AN387" s="26" t="s">
        <v>1323</v>
      </c>
      <c r="AO387" s="26" t="s">
        <v>1157</v>
      </c>
      <c r="AP387" s="26" t="s">
        <v>713</v>
      </c>
      <c r="AR387" s="26" t="s">
        <v>1206</v>
      </c>
      <c r="AS387" s="26" t="s">
        <v>7082</v>
      </c>
      <c r="AT387" s="26" t="s">
        <v>7083</v>
      </c>
      <c r="AU387" s="26" t="s">
        <v>7084</v>
      </c>
      <c r="AV387" s="26" t="s">
        <v>7085</v>
      </c>
      <c r="AW387" s="26" t="s">
        <v>6572</v>
      </c>
      <c r="AX387" s="26" t="s">
        <v>6572</v>
      </c>
    </row>
    <row r="388" spans="1:50" x14ac:dyDescent="0.25">
      <c r="A388" s="26" t="s">
        <v>7086</v>
      </c>
      <c r="B388" s="26" t="s">
        <v>682</v>
      </c>
      <c r="C388" s="26" t="s">
        <v>7087</v>
      </c>
      <c r="D388" s="26" t="s">
        <v>7088</v>
      </c>
      <c r="E388" s="26" t="s">
        <v>7088</v>
      </c>
      <c r="F388" s="26" t="s">
        <v>7089</v>
      </c>
      <c r="I388" s="26" t="s">
        <v>7090</v>
      </c>
      <c r="J388" s="26" t="s">
        <v>1216</v>
      </c>
      <c r="K388" s="26" t="s">
        <v>690</v>
      </c>
      <c r="L388" s="26" t="s">
        <v>682</v>
      </c>
      <c r="M388" s="26" t="s">
        <v>68</v>
      </c>
      <c r="N388" s="26" t="s">
        <v>7091</v>
      </c>
      <c r="O388" s="26" t="s">
        <v>7092</v>
      </c>
      <c r="P388" s="26" t="s">
        <v>7092</v>
      </c>
      <c r="Q388" s="26" t="s">
        <v>7093</v>
      </c>
      <c r="R388" s="26" t="s">
        <v>695</v>
      </c>
      <c r="S388" s="26" t="s">
        <v>7094</v>
      </c>
      <c r="T388" s="26" t="s">
        <v>7095</v>
      </c>
      <c r="U388" s="26" t="s">
        <v>7096</v>
      </c>
      <c r="V388" s="26" t="s">
        <v>7097</v>
      </c>
      <c r="W388" s="26" t="s">
        <v>973</v>
      </c>
      <c r="X388" s="26" t="s">
        <v>7098</v>
      </c>
      <c r="Y388" s="26" t="s">
        <v>5906</v>
      </c>
      <c r="Z388" s="26" t="s">
        <v>5907</v>
      </c>
      <c r="AA388" s="26" t="s">
        <v>761</v>
      </c>
      <c r="AB388" s="26" t="s">
        <v>761</v>
      </c>
      <c r="AC388" s="26" t="s">
        <v>977</v>
      </c>
      <c r="AD388" s="26" t="s">
        <v>978</v>
      </c>
      <c r="AE388" s="26" t="s">
        <v>5940</v>
      </c>
      <c r="AF388" s="26" t="s">
        <v>5941</v>
      </c>
      <c r="AG388" s="26" t="s">
        <v>5941</v>
      </c>
      <c r="AH388" s="26" t="s">
        <v>980</v>
      </c>
      <c r="AI388" s="26" t="s">
        <v>3808</v>
      </c>
      <c r="AJ388" s="26" t="s">
        <v>1345</v>
      </c>
      <c r="AK388" s="26" t="s">
        <v>1343</v>
      </c>
      <c r="AL388" s="26" t="s">
        <v>5942</v>
      </c>
      <c r="AM388" s="26" t="s">
        <v>7099</v>
      </c>
      <c r="AN388" s="26" t="s">
        <v>1347</v>
      </c>
      <c r="AO388" s="26" t="s">
        <v>1157</v>
      </c>
      <c r="AP388" s="26" t="s">
        <v>713</v>
      </c>
      <c r="AQ388" s="26" t="s">
        <v>7094</v>
      </c>
      <c r="AR388" s="26" t="s">
        <v>4866</v>
      </c>
      <c r="AS388" s="26" t="s">
        <v>7100</v>
      </c>
      <c r="AT388" s="26" t="s">
        <v>7101</v>
      </c>
      <c r="AU388" s="26" t="s">
        <v>7102</v>
      </c>
      <c r="AV388" s="26" t="s">
        <v>7103</v>
      </c>
      <c r="AW388" s="26" t="s">
        <v>6572</v>
      </c>
      <c r="AX388" s="26" t="s">
        <v>6572</v>
      </c>
    </row>
    <row r="389" spans="1:50" x14ac:dyDescent="0.25">
      <c r="A389" s="26" t="s">
        <v>5032</v>
      </c>
      <c r="B389" s="26" t="s">
        <v>682</v>
      </c>
      <c r="C389" s="26" t="s">
        <v>7104</v>
      </c>
      <c r="D389" s="26" t="s">
        <v>7105</v>
      </c>
      <c r="E389" s="26" t="s">
        <v>7105</v>
      </c>
      <c r="F389" s="26" t="s">
        <v>7105</v>
      </c>
      <c r="H389" s="26" t="s">
        <v>1445</v>
      </c>
      <c r="I389" s="26" t="s">
        <v>7106</v>
      </c>
      <c r="J389" s="26" t="s">
        <v>2805</v>
      </c>
      <c r="K389" s="26" t="s">
        <v>690</v>
      </c>
      <c r="L389" s="26" t="s">
        <v>682</v>
      </c>
      <c r="M389" s="26" t="s">
        <v>77</v>
      </c>
      <c r="N389" s="26" t="s">
        <v>7107</v>
      </c>
      <c r="O389" s="26" t="s">
        <v>7108</v>
      </c>
      <c r="P389" s="26" t="s">
        <v>7108</v>
      </c>
      <c r="Q389" s="26" t="s">
        <v>638</v>
      </c>
      <c r="R389" s="26" t="s">
        <v>695</v>
      </c>
      <c r="S389" s="26" t="s">
        <v>7109</v>
      </c>
      <c r="T389" s="26" t="s">
        <v>7110</v>
      </c>
      <c r="U389" s="26" t="s">
        <v>7110</v>
      </c>
      <c r="V389" s="26" t="s">
        <v>638</v>
      </c>
      <c r="W389" s="26" t="s">
        <v>6315</v>
      </c>
      <c r="X389" s="26" t="s">
        <v>7111</v>
      </c>
      <c r="Y389" s="26" t="s">
        <v>5906</v>
      </c>
      <c r="Z389" s="26" t="s">
        <v>5907</v>
      </c>
      <c r="AA389" s="26" t="s">
        <v>761</v>
      </c>
      <c r="AB389" s="26" t="s">
        <v>761</v>
      </c>
      <c r="AC389" s="26" t="s">
        <v>5975</v>
      </c>
      <c r="AD389" s="26" t="s">
        <v>5976</v>
      </c>
      <c r="AE389" s="26" t="s">
        <v>638</v>
      </c>
      <c r="AF389" s="26" t="s">
        <v>638</v>
      </c>
      <c r="AG389" s="26" t="s">
        <v>6316</v>
      </c>
      <c r="AH389" s="26" t="s">
        <v>2600</v>
      </c>
      <c r="AI389" s="26" t="s">
        <v>5095</v>
      </c>
      <c r="AJ389" s="26" t="s">
        <v>1345</v>
      </c>
      <c r="AK389" s="26" t="s">
        <v>1343</v>
      </c>
      <c r="AL389" s="26" t="s">
        <v>6433</v>
      </c>
      <c r="AM389" s="26" t="s">
        <v>7112</v>
      </c>
      <c r="AN389" s="26" t="s">
        <v>1347</v>
      </c>
      <c r="AO389" s="26" t="s">
        <v>1157</v>
      </c>
      <c r="AP389" s="26" t="s">
        <v>713</v>
      </c>
      <c r="AQ389" s="26" t="s">
        <v>7113</v>
      </c>
      <c r="AR389" s="26" t="s">
        <v>741</v>
      </c>
      <c r="AS389" s="26" t="s">
        <v>7114</v>
      </c>
      <c r="AT389" s="26" t="s">
        <v>7115</v>
      </c>
      <c r="AU389" s="26" t="s">
        <v>7116</v>
      </c>
      <c r="AV389" s="26" t="s">
        <v>7117</v>
      </c>
      <c r="AW389" s="26" t="s">
        <v>6572</v>
      </c>
      <c r="AX389" s="26" t="s">
        <v>6572</v>
      </c>
    </row>
    <row r="390" spans="1:50" x14ac:dyDescent="0.25">
      <c r="A390" s="26" t="s">
        <v>7118</v>
      </c>
      <c r="B390" s="26" t="s">
        <v>682</v>
      </c>
      <c r="C390" s="26" t="s">
        <v>7119</v>
      </c>
      <c r="D390" s="26" t="s">
        <v>7120</v>
      </c>
      <c r="E390" s="26" t="s">
        <v>7120</v>
      </c>
      <c r="F390" s="26" t="s">
        <v>7120</v>
      </c>
      <c r="H390" s="26" t="s">
        <v>1445</v>
      </c>
      <c r="I390" s="26" t="s">
        <v>7121</v>
      </c>
      <c r="J390" s="26" t="s">
        <v>1005</v>
      </c>
      <c r="K390" s="26" t="s">
        <v>690</v>
      </c>
      <c r="L390" s="26" t="s">
        <v>682</v>
      </c>
      <c r="M390" s="26" t="s">
        <v>77</v>
      </c>
      <c r="N390" s="26" t="s">
        <v>7122</v>
      </c>
      <c r="O390" s="26" t="s">
        <v>7123</v>
      </c>
      <c r="P390" s="26" t="s">
        <v>7123</v>
      </c>
      <c r="Q390" s="26" t="s">
        <v>638</v>
      </c>
      <c r="R390" s="26" t="s">
        <v>695</v>
      </c>
      <c r="S390" s="26" t="s">
        <v>7124</v>
      </c>
      <c r="T390" s="26" t="s">
        <v>7125</v>
      </c>
      <c r="U390" s="26" t="s">
        <v>7125</v>
      </c>
      <c r="V390" s="26" t="s">
        <v>638</v>
      </c>
      <c r="W390" s="26" t="s">
        <v>6315</v>
      </c>
      <c r="X390" s="26" t="s">
        <v>3149</v>
      </c>
      <c r="Y390" s="26" t="s">
        <v>5906</v>
      </c>
      <c r="Z390" s="26" t="s">
        <v>5907</v>
      </c>
      <c r="AA390" s="26" t="s">
        <v>761</v>
      </c>
      <c r="AB390" s="26" t="s">
        <v>761</v>
      </c>
      <c r="AC390" s="26" t="s">
        <v>5975</v>
      </c>
      <c r="AD390" s="26" t="s">
        <v>5976</v>
      </c>
      <c r="AE390" s="26" t="s">
        <v>638</v>
      </c>
      <c r="AF390" s="26" t="s">
        <v>638</v>
      </c>
      <c r="AG390" s="26" t="s">
        <v>6316</v>
      </c>
      <c r="AH390" s="26" t="s">
        <v>2600</v>
      </c>
      <c r="AI390" s="26" t="s">
        <v>5095</v>
      </c>
      <c r="AJ390" s="26" t="s">
        <v>1345</v>
      </c>
      <c r="AK390" s="26" t="s">
        <v>1343</v>
      </c>
      <c r="AL390" s="26" t="s">
        <v>6433</v>
      </c>
      <c r="AM390" s="26" t="s">
        <v>7112</v>
      </c>
      <c r="AN390" s="26" t="s">
        <v>1347</v>
      </c>
      <c r="AO390" s="26" t="s">
        <v>1157</v>
      </c>
      <c r="AP390" s="26" t="s">
        <v>713</v>
      </c>
      <c r="AQ390" s="26" t="s">
        <v>7124</v>
      </c>
      <c r="AR390" s="26" t="s">
        <v>1206</v>
      </c>
      <c r="AS390" s="26" t="s">
        <v>7126</v>
      </c>
      <c r="AT390" s="26" t="s">
        <v>7127</v>
      </c>
      <c r="AU390" s="26" t="s">
        <v>7128</v>
      </c>
      <c r="AV390" s="26" t="s">
        <v>7129</v>
      </c>
      <c r="AW390" s="26" t="s">
        <v>6572</v>
      </c>
      <c r="AX390" s="26" t="s">
        <v>6572</v>
      </c>
    </row>
    <row r="391" spans="1:50" x14ac:dyDescent="0.25">
      <c r="A391" s="26" t="s">
        <v>7130</v>
      </c>
      <c r="B391" s="26" t="s">
        <v>682</v>
      </c>
      <c r="C391" s="26" t="s">
        <v>7131</v>
      </c>
      <c r="D391" s="26" t="s">
        <v>337</v>
      </c>
      <c r="E391" s="26" t="s">
        <v>337</v>
      </c>
      <c r="F391" s="26" t="s">
        <v>337</v>
      </c>
      <c r="H391" s="26" t="s">
        <v>2691</v>
      </c>
      <c r="I391" s="26" t="s">
        <v>7132</v>
      </c>
      <c r="J391" s="26" t="s">
        <v>737</v>
      </c>
      <c r="K391" s="26" t="s">
        <v>690</v>
      </c>
      <c r="L391" s="26" t="s">
        <v>682</v>
      </c>
      <c r="M391" s="26" t="s">
        <v>77</v>
      </c>
      <c r="N391" s="26" t="s">
        <v>7133</v>
      </c>
      <c r="O391" s="26" t="s">
        <v>7134</v>
      </c>
      <c r="P391" s="26" t="s">
        <v>7134</v>
      </c>
      <c r="Q391" s="26" t="s">
        <v>638</v>
      </c>
      <c r="R391" s="26" t="s">
        <v>695</v>
      </c>
      <c r="S391" s="26" t="s">
        <v>338</v>
      </c>
      <c r="T391" s="26" t="s">
        <v>7135</v>
      </c>
      <c r="U391" s="26" t="s">
        <v>78</v>
      </c>
      <c r="V391" s="26" t="s">
        <v>6474</v>
      </c>
      <c r="W391" s="26" t="s">
        <v>973</v>
      </c>
      <c r="X391" s="26" t="s">
        <v>7040</v>
      </c>
      <c r="Y391" s="26" t="s">
        <v>5906</v>
      </c>
      <c r="Z391" s="26" t="s">
        <v>5907</v>
      </c>
      <c r="AA391" s="26" t="s">
        <v>761</v>
      </c>
      <c r="AB391" s="26" t="s">
        <v>761</v>
      </c>
      <c r="AC391" s="26" t="s">
        <v>6094</v>
      </c>
      <c r="AD391" s="26" t="s">
        <v>6095</v>
      </c>
      <c r="AE391" s="26" t="s">
        <v>6096</v>
      </c>
      <c r="AF391" s="26" t="s">
        <v>80</v>
      </c>
      <c r="AG391" s="26" t="s">
        <v>6097</v>
      </c>
      <c r="AH391" s="26" t="s">
        <v>6</v>
      </c>
      <c r="AI391" s="26" t="s">
        <v>3824</v>
      </c>
      <c r="AJ391" s="26" t="s">
        <v>1345</v>
      </c>
      <c r="AK391" s="26" t="s">
        <v>1343</v>
      </c>
      <c r="AL391" s="26" t="s">
        <v>6476</v>
      </c>
      <c r="AM391" s="26" t="s">
        <v>7136</v>
      </c>
      <c r="AN391" s="26" t="s">
        <v>1347</v>
      </c>
      <c r="AO391" s="26" t="s">
        <v>1157</v>
      </c>
      <c r="AP391" s="26" t="s">
        <v>713</v>
      </c>
      <c r="AQ391" s="26" t="s">
        <v>7137</v>
      </c>
      <c r="AR391" s="26" t="s">
        <v>1206</v>
      </c>
      <c r="AS391" s="26" t="s">
        <v>7138</v>
      </c>
      <c r="AT391" s="26" t="s">
        <v>7139</v>
      </c>
      <c r="AU391" s="26" t="s">
        <v>7140</v>
      </c>
      <c r="AV391" s="26" t="s">
        <v>7141</v>
      </c>
      <c r="AW391" s="26" t="s">
        <v>6572</v>
      </c>
      <c r="AX391" s="26" t="s">
        <v>6572</v>
      </c>
    </row>
    <row r="392" spans="1:50" x14ac:dyDescent="0.25">
      <c r="A392" s="26" t="s">
        <v>7142</v>
      </c>
      <c r="B392" s="26" t="s">
        <v>682</v>
      </c>
      <c r="C392" s="26" t="s">
        <v>7143</v>
      </c>
      <c r="D392" s="26" t="s">
        <v>7144</v>
      </c>
      <c r="E392" s="26" t="s">
        <v>7144</v>
      </c>
      <c r="F392" s="26" t="s">
        <v>7144</v>
      </c>
      <c r="H392" s="26" t="s">
        <v>1445</v>
      </c>
      <c r="I392" s="26" t="s">
        <v>7145</v>
      </c>
      <c r="J392" s="26" t="s">
        <v>2884</v>
      </c>
      <c r="K392" s="26" t="s">
        <v>779</v>
      </c>
      <c r="L392" s="26" t="s">
        <v>682</v>
      </c>
      <c r="M392" s="26" t="s">
        <v>14</v>
      </c>
      <c r="N392" s="26" t="s">
        <v>7146</v>
      </c>
      <c r="O392" s="26" t="s">
        <v>7147</v>
      </c>
      <c r="P392" s="26" t="s">
        <v>7147</v>
      </c>
      <c r="Q392" s="26" t="s">
        <v>638</v>
      </c>
      <c r="R392" s="26" t="s">
        <v>695</v>
      </c>
      <c r="S392" s="26" t="s">
        <v>7148</v>
      </c>
      <c r="T392" s="26" t="s">
        <v>7149</v>
      </c>
      <c r="U392" s="26" t="s">
        <v>7150</v>
      </c>
      <c r="V392" s="26" t="s">
        <v>638</v>
      </c>
      <c r="W392" s="26" t="s">
        <v>6315</v>
      </c>
      <c r="X392" s="26" t="s">
        <v>1668</v>
      </c>
      <c r="Y392" s="26" t="s">
        <v>5906</v>
      </c>
      <c r="Z392" s="26" t="s">
        <v>5907</v>
      </c>
      <c r="AA392" s="26" t="s">
        <v>761</v>
      </c>
      <c r="AB392" s="26" t="s">
        <v>761</v>
      </c>
      <c r="AC392" s="26" t="s">
        <v>5975</v>
      </c>
      <c r="AD392" s="26" t="s">
        <v>5976</v>
      </c>
      <c r="AE392" s="26" t="s">
        <v>638</v>
      </c>
      <c r="AF392" s="26" t="s">
        <v>638</v>
      </c>
      <c r="AG392" s="26" t="s">
        <v>6316</v>
      </c>
      <c r="AH392" s="26" t="s">
        <v>2600</v>
      </c>
      <c r="AI392" s="26" t="s">
        <v>4612</v>
      </c>
      <c r="AJ392" s="26" t="s">
        <v>1366</v>
      </c>
      <c r="AK392" s="26" t="s">
        <v>1364</v>
      </c>
      <c r="AL392" s="26" t="s">
        <v>6433</v>
      </c>
      <c r="AM392" s="26" t="s">
        <v>7151</v>
      </c>
      <c r="AN392" s="26" t="s">
        <v>1368</v>
      </c>
      <c r="AO392" s="26" t="s">
        <v>1157</v>
      </c>
      <c r="AP392" s="26" t="s">
        <v>713</v>
      </c>
      <c r="AR392" s="26" t="s">
        <v>1206</v>
      </c>
      <c r="AS392" s="26" t="s">
        <v>7152</v>
      </c>
      <c r="AT392" s="26" t="s">
        <v>7153</v>
      </c>
      <c r="AU392" s="26" t="s">
        <v>7154</v>
      </c>
      <c r="AV392" s="26" t="s">
        <v>7155</v>
      </c>
      <c r="AW392" s="26" t="s">
        <v>6572</v>
      </c>
      <c r="AX392" s="26" t="s">
        <v>6572</v>
      </c>
    </row>
    <row r="393" spans="1:50" x14ac:dyDescent="0.25">
      <c r="A393" s="26" t="s">
        <v>7156</v>
      </c>
      <c r="B393" s="26" t="s">
        <v>682</v>
      </c>
      <c r="C393" s="26" t="s">
        <v>7157</v>
      </c>
      <c r="D393" s="26" t="s">
        <v>7158</v>
      </c>
      <c r="E393" s="26" t="s">
        <v>7158</v>
      </c>
      <c r="F393" s="26" t="s">
        <v>7158</v>
      </c>
      <c r="H393" s="26" t="s">
        <v>6727</v>
      </c>
      <c r="I393" s="26" t="s">
        <v>7159</v>
      </c>
      <c r="J393" s="26" t="s">
        <v>1005</v>
      </c>
      <c r="K393" s="26" t="s">
        <v>779</v>
      </c>
      <c r="L393" s="26" t="s">
        <v>682</v>
      </c>
      <c r="M393" s="26" t="s">
        <v>77</v>
      </c>
      <c r="N393" s="26" t="s">
        <v>7160</v>
      </c>
      <c r="O393" s="26" t="s">
        <v>7161</v>
      </c>
      <c r="P393" s="26" t="s">
        <v>7161</v>
      </c>
      <c r="Q393" s="26" t="s">
        <v>638</v>
      </c>
      <c r="R393" s="26" t="s">
        <v>695</v>
      </c>
      <c r="S393" s="26" t="s">
        <v>7162</v>
      </c>
      <c r="T393" s="26" t="s">
        <v>7163</v>
      </c>
      <c r="U393" s="26" t="s">
        <v>7163</v>
      </c>
      <c r="V393" s="26" t="s">
        <v>638</v>
      </c>
      <c r="W393" s="26" t="s">
        <v>6315</v>
      </c>
      <c r="X393" s="26" t="s">
        <v>2892</v>
      </c>
      <c r="Y393" s="26" t="s">
        <v>5906</v>
      </c>
      <c r="Z393" s="26" t="s">
        <v>5907</v>
      </c>
      <c r="AA393" s="26" t="s">
        <v>761</v>
      </c>
      <c r="AB393" s="26" t="s">
        <v>761</v>
      </c>
      <c r="AC393" s="26" t="s">
        <v>5975</v>
      </c>
      <c r="AD393" s="26" t="s">
        <v>5976</v>
      </c>
      <c r="AE393" s="26" t="s">
        <v>638</v>
      </c>
      <c r="AF393" s="26" t="s">
        <v>638</v>
      </c>
      <c r="AG393" s="26" t="s">
        <v>6316</v>
      </c>
      <c r="AH393" s="26" t="s">
        <v>2600</v>
      </c>
      <c r="AI393" s="26" t="s">
        <v>4612</v>
      </c>
      <c r="AJ393" s="26" t="s">
        <v>1366</v>
      </c>
      <c r="AK393" s="26" t="s">
        <v>1364</v>
      </c>
      <c r="AL393" s="26" t="s">
        <v>6433</v>
      </c>
      <c r="AM393" s="26" t="s">
        <v>7151</v>
      </c>
      <c r="AN393" s="26" t="s">
        <v>1368</v>
      </c>
      <c r="AO393" s="26" t="s">
        <v>1157</v>
      </c>
      <c r="AP393" s="26" t="s">
        <v>713</v>
      </c>
      <c r="AQ393" s="26" t="s">
        <v>7162</v>
      </c>
      <c r="AR393" s="26" t="s">
        <v>1206</v>
      </c>
      <c r="AS393" s="26" t="s">
        <v>7164</v>
      </c>
      <c r="AT393" s="26" t="s">
        <v>7165</v>
      </c>
      <c r="AU393" s="26" t="s">
        <v>7166</v>
      </c>
      <c r="AV393" s="26" t="s">
        <v>7167</v>
      </c>
      <c r="AW393" s="26" t="s">
        <v>6572</v>
      </c>
      <c r="AX393" s="26" t="s">
        <v>6572</v>
      </c>
    </row>
    <row r="394" spans="1:50" x14ac:dyDescent="0.25">
      <c r="A394" s="26" t="s">
        <v>7168</v>
      </c>
      <c r="B394" s="26" t="s">
        <v>682</v>
      </c>
      <c r="C394" s="26" t="s">
        <v>7169</v>
      </c>
      <c r="D394" s="26" t="s">
        <v>7170</v>
      </c>
      <c r="E394" s="26" t="s">
        <v>7170</v>
      </c>
      <c r="F394" s="26" t="s">
        <v>7170</v>
      </c>
      <c r="H394" s="26" t="s">
        <v>6528</v>
      </c>
      <c r="I394" s="26" t="s">
        <v>7171</v>
      </c>
      <c r="J394" s="26" t="s">
        <v>2951</v>
      </c>
      <c r="K394" s="26" t="s">
        <v>690</v>
      </c>
      <c r="L394" s="26" t="s">
        <v>682</v>
      </c>
      <c r="M394" s="26" t="s">
        <v>3213</v>
      </c>
      <c r="N394" s="26" t="s">
        <v>3097</v>
      </c>
      <c r="O394" s="26" t="s">
        <v>7172</v>
      </c>
      <c r="P394" s="26" t="s">
        <v>7172</v>
      </c>
      <c r="Q394" s="26" t="s">
        <v>638</v>
      </c>
      <c r="R394" s="26" t="s">
        <v>695</v>
      </c>
      <c r="S394" s="26" t="s">
        <v>7173</v>
      </c>
      <c r="T394" s="26" t="s">
        <v>7174</v>
      </c>
      <c r="U394" s="26" t="s">
        <v>7175</v>
      </c>
      <c r="V394" s="26" t="s">
        <v>6474</v>
      </c>
      <c r="W394" s="26" t="s">
        <v>973</v>
      </c>
      <c r="X394" s="26" t="s">
        <v>7176</v>
      </c>
      <c r="Y394" s="26" t="s">
        <v>5906</v>
      </c>
      <c r="Z394" s="26" t="s">
        <v>5907</v>
      </c>
      <c r="AA394" s="26" t="s">
        <v>761</v>
      </c>
      <c r="AB394" s="26" t="s">
        <v>761</v>
      </c>
      <c r="AC394" s="26" t="s">
        <v>6094</v>
      </c>
      <c r="AD394" s="26" t="s">
        <v>6095</v>
      </c>
      <c r="AE394" s="26" t="s">
        <v>6096</v>
      </c>
      <c r="AF394" s="26" t="s">
        <v>80</v>
      </c>
      <c r="AG394" s="26" t="s">
        <v>6097</v>
      </c>
      <c r="AH394" s="26" t="s">
        <v>6</v>
      </c>
      <c r="AI394" s="26" t="s">
        <v>3857</v>
      </c>
      <c r="AJ394" s="26" t="s">
        <v>1366</v>
      </c>
      <c r="AK394" s="26" t="s">
        <v>1364</v>
      </c>
      <c r="AL394" s="26" t="s">
        <v>6476</v>
      </c>
      <c r="AM394" s="26" t="s">
        <v>7177</v>
      </c>
      <c r="AN394" s="26" t="s">
        <v>1368</v>
      </c>
      <c r="AO394" s="26" t="s">
        <v>1157</v>
      </c>
      <c r="AP394" s="26" t="s">
        <v>713</v>
      </c>
      <c r="AQ394" s="26" t="s">
        <v>7173</v>
      </c>
      <c r="AR394" s="26" t="s">
        <v>1206</v>
      </c>
      <c r="AS394" s="26" t="s">
        <v>7178</v>
      </c>
      <c r="AT394" s="26" t="s">
        <v>7179</v>
      </c>
      <c r="AU394" s="26" t="s">
        <v>7180</v>
      </c>
      <c r="AV394" s="26" t="s">
        <v>7181</v>
      </c>
      <c r="AW394" s="26" t="s">
        <v>6572</v>
      </c>
      <c r="AX394" s="26" t="s">
        <v>6572</v>
      </c>
    </row>
    <row r="395" spans="1:50" x14ac:dyDescent="0.25">
      <c r="A395" s="26" t="s">
        <v>7182</v>
      </c>
      <c r="B395" s="26" t="s">
        <v>682</v>
      </c>
      <c r="C395" s="26" t="s">
        <v>7183</v>
      </c>
      <c r="D395" s="26" t="s">
        <v>7184</v>
      </c>
      <c r="E395" s="26" t="s">
        <v>7184</v>
      </c>
      <c r="F395" s="26" t="s">
        <v>7184</v>
      </c>
      <c r="H395" s="26" t="s">
        <v>1445</v>
      </c>
      <c r="I395" s="26" t="s">
        <v>7185</v>
      </c>
      <c r="J395" s="26" t="s">
        <v>1005</v>
      </c>
      <c r="K395" s="26" t="s">
        <v>690</v>
      </c>
      <c r="L395" s="26" t="s">
        <v>682</v>
      </c>
      <c r="M395" s="26" t="s">
        <v>77</v>
      </c>
      <c r="N395" s="26" t="s">
        <v>7186</v>
      </c>
      <c r="O395" s="26" t="s">
        <v>7187</v>
      </c>
      <c r="P395" s="26" t="s">
        <v>7187</v>
      </c>
      <c r="Q395" s="26" t="s">
        <v>638</v>
      </c>
      <c r="R395" s="26" t="s">
        <v>695</v>
      </c>
      <c r="S395" s="26" t="s">
        <v>7188</v>
      </c>
      <c r="T395" s="26" t="s">
        <v>7189</v>
      </c>
      <c r="U395" s="26" t="s">
        <v>7189</v>
      </c>
      <c r="V395" s="26" t="s">
        <v>638</v>
      </c>
      <c r="W395" s="26" t="s">
        <v>6315</v>
      </c>
      <c r="X395" s="26" t="s">
        <v>3010</v>
      </c>
      <c r="Y395" s="26" t="s">
        <v>5906</v>
      </c>
      <c r="Z395" s="26" t="s">
        <v>5907</v>
      </c>
      <c r="AA395" s="26" t="s">
        <v>761</v>
      </c>
      <c r="AB395" s="26" t="s">
        <v>761</v>
      </c>
      <c r="AC395" s="26" t="s">
        <v>5975</v>
      </c>
      <c r="AD395" s="26" t="s">
        <v>5976</v>
      </c>
      <c r="AE395" s="26" t="s">
        <v>638</v>
      </c>
      <c r="AF395" s="26" t="s">
        <v>638</v>
      </c>
      <c r="AG395" s="26" t="s">
        <v>6316</v>
      </c>
      <c r="AH395" s="26" t="s">
        <v>2600</v>
      </c>
      <c r="AI395" s="26" t="s">
        <v>4156</v>
      </c>
      <c r="AJ395" s="26" t="s">
        <v>1127</v>
      </c>
      <c r="AK395" s="26" t="s">
        <v>1125</v>
      </c>
      <c r="AL395" s="26" t="s">
        <v>6433</v>
      </c>
      <c r="AM395" s="26" t="s">
        <v>7190</v>
      </c>
      <c r="AN395" s="26" t="s">
        <v>1129</v>
      </c>
      <c r="AO395" s="26" t="s">
        <v>1035</v>
      </c>
      <c r="AP395" s="26" t="s">
        <v>713</v>
      </c>
      <c r="AQ395" s="26" t="s">
        <v>7188</v>
      </c>
      <c r="AR395" s="26" t="s">
        <v>1206</v>
      </c>
      <c r="AS395" s="26" t="s">
        <v>7191</v>
      </c>
      <c r="AT395" s="26" t="s">
        <v>7192</v>
      </c>
      <c r="AU395" s="26" t="s">
        <v>7193</v>
      </c>
      <c r="AV395" s="26" t="s">
        <v>7194</v>
      </c>
      <c r="AW395" s="26" t="s">
        <v>6572</v>
      </c>
      <c r="AX395" s="26" t="s">
        <v>6572</v>
      </c>
    </row>
    <row r="396" spans="1:50" x14ac:dyDescent="0.25">
      <c r="A396" s="26" t="s">
        <v>7195</v>
      </c>
      <c r="B396" s="26" t="s">
        <v>682</v>
      </c>
      <c r="C396" s="26" t="s">
        <v>7196</v>
      </c>
      <c r="D396" s="26" t="s">
        <v>7197</v>
      </c>
      <c r="E396" s="26" t="s">
        <v>7197</v>
      </c>
      <c r="F396" s="26" t="s">
        <v>7197</v>
      </c>
      <c r="H396" s="26" t="s">
        <v>1445</v>
      </c>
      <c r="I396" s="26" t="s">
        <v>7198</v>
      </c>
      <c r="J396" s="26" t="s">
        <v>6310</v>
      </c>
      <c r="K396" s="26" t="s">
        <v>690</v>
      </c>
      <c r="L396" s="26" t="s">
        <v>682</v>
      </c>
      <c r="M396" s="26" t="s">
        <v>867</v>
      </c>
      <c r="N396" s="26" t="s">
        <v>7199</v>
      </c>
      <c r="O396" s="26" t="s">
        <v>7200</v>
      </c>
      <c r="P396" s="26" t="s">
        <v>7200</v>
      </c>
      <c r="Q396" s="26" t="s">
        <v>638</v>
      </c>
      <c r="R396" s="26" t="s">
        <v>695</v>
      </c>
      <c r="S396" s="26" t="s">
        <v>7201</v>
      </c>
      <c r="T396" s="26" t="s">
        <v>7202</v>
      </c>
      <c r="U396" s="26" t="s">
        <v>7202</v>
      </c>
      <c r="V396" s="26" t="s">
        <v>638</v>
      </c>
      <c r="W396" s="26" t="s">
        <v>6315</v>
      </c>
      <c r="X396" s="26" t="s">
        <v>2827</v>
      </c>
      <c r="Y396" s="26" t="s">
        <v>5906</v>
      </c>
      <c r="Z396" s="26" t="s">
        <v>5907</v>
      </c>
      <c r="AA396" s="26" t="s">
        <v>761</v>
      </c>
      <c r="AB396" s="26" t="s">
        <v>761</v>
      </c>
      <c r="AC396" s="26" t="s">
        <v>5975</v>
      </c>
      <c r="AD396" s="26" t="s">
        <v>5976</v>
      </c>
      <c r="AE396" s="26" t="s">
        <v>638</v>
      </c>
      <c r="AF396" s="26" t="s">
        <v>638</v>
      </c>
      <c r="AG396" s="26" t="s">
        <v>6316</v>
      </c>
      <c r="AH396" s="26" t="s">
        <v>1458</v>
      </c>
      <c r="AI396" s="26" t="s">
        <v>4174</v>
      </c>
      <c r="AJ396" s="26" t="s">
        <v>1127</v>
      </c>
      <c r="AK396" s="26" t="s">
        <v>1125</v>
      </c>
      <c r="AL396" s="26" t="s">
        <v>6333</v>
      </c>
      <c r="AM396" s="26" t="s">
        <v>7203</v>
      </c>
      <c r="AN396" s="26" t="s">
        <v>1129</v>
      </c>
      <c r="AO396" s="26" t="s">
        <v>1035</v>
      </c>
      <c r="AP396" s="26" t="s">
        <v>713</v>
      </c>
      <c r="AQ396" s="26" t="s">
        <v>7201</v>
      </c>
      <c r="AR396" s="26" t="s">
        <v>1206</v>
      </c>
      <c r="AS396" s="26" t="s">
        <v>7204</v>
      </c>
      <c r="AT396" s="26" t="s">
        <v>7205</v>
      </c>
      <c r="AU396" s="26" t="s">
        <v>7206</v>
      </c>
      <c r="AV396" s="26" t="s">
        <v>7207</v>
      </c>
      <c r="AW396" s="26" t="s">
        <v>6572</v>
      </c>
      <c r="AX396" s="26" t="s">
        <v>6572</v>
      </c>
    </row>
    <row r="397" spans="1:50" x14ac:dyDescent="0.25">
      <c r="A397" s="26" t="s">
        <v>7208</v>
      </c>
      <c r="B397" s="26" t="s">
        <v>682</v>
      </c>
      <c r="C397" s="26" t="s">
        <v>7209</v>
      </c>
      <c r="D397" s="26" t="s">
        <v>7210</v>
      </c>
      <c r="E397" s="26" t="s">
        <v>7210</v>
      </c>
      <c r="F397" s="26" t="s">
        <v>7210</v>
      </c>
      <c r="H397" s="26" t="s">
        <v>2691</v>
      </c>
      <c r="I397" s="26" t="s">
        <v>7211</v>
      </c>
      <c r="J397" s="26" t="s">
        <v>737</v>
      </c>
      <c r="K397" s="26" t="s">
        <v>690</v>
      </c>
      <c r="L397" s="26" t="s">
        <v>682</v>
      </c>
      <c r="M397" s="26" t="s">
        <v>921</v>
      </c>
      <c r="N397" s="26" t="s">
        <v>5170</v>
      </c>
      <c r="O397" s="26" t="s">
        <v>7212</v>
      </c>
      <c r="P397" s="26" t="s">
        <v>7212</v>
      </c>
      <c r="Q397" s="26" t="s">
        <v>638</v>
      </c>
      <c r="R397" s="26" t="s">
        <v>695</v>
      </c>
      <c r="S397" s="26" t="s">
        <v>7213</v>
      </c>
      <c r="T397" s="26" t="s">
        <v>7214</v>
      </c>
      <c r="U397" s="26" t="s">
        <v>7215</v>
      </c>
      <c r="V397" s="26" t="s">
        <v>6417</v>
      </c>
      <c r="W397" s="26" t="s">
        <v>973</v>
      </c>
      <c r="X397" s="26" t="s">
        <v>7052</v>
      </c>
      <c r="Y397" s="26" t="s">
        <v>5906</v>
      </c>
      <c r="Z397" s="26" t="s">
        <v>5907</v>
      </c>
      <c r="AA397" s="26" t="s">
        <v>761</v>
      </c>
      <c r="AB397" s="26" t="s">
        <v>761</v>
      </c>
      <c r="AC397" s="26" t="s">
        <v>6094</v>
      </c>
      <c r="AD397" s="26" t="s">
        <v>6095</v>
      </c>
      <c r="AE397" s="26" t="s">
        <v>6096</v>
      </c>
      <c r="AF397" s="26" t="s">
        <v>80</v>
      </c>
      <c r="AG397" s="26" t="s">
        <v>6097</v>
      </c>
      <c r="AH397" s="26" t="s">
        <v>6</v>
      </c>
      <c r="AI397" s="26" t="s">
        <v>7216</v>
      </c>
      <c r="AJ397" s="26" t="s">
        <v>1127</v>
      </c>
      <c r="AK397" s="26" t="s">
        <v>1125</v>
      </c>
      <c r="AL397" s="26" t="s">
        <v>6476</v>
      </c>
      <c r="AM397" s="26" t="s">
        <v>7217</v>
      </c>
      <c r="AN397" s="26" t="s">
        <v>1129</v>
      </c>
      <c r="AO397" s="26" t="s">
        <v>1035</v>
      </c>
      <c r="AP397" s="26" t="s">
        <v>713</v>
      </c>
      <c r="AQ397" s="26" t="s">
        <v>7213</v>
      </c>
      <c r="AR397" s="26" t="s">
        <v>1206</v>
      </c>
      <c r="AS397" s="26" t="s">
        <v>7218</v>
      </c>
      <c r="AT397" s="26" t="s">
        <v>7219</v>
      </c>
      <c r="AU397" s="26" t="s">
        <v>7220</v>
      </c>
      <c r="AV397" s="26" t="s">
        <v>7221</v>
      </c>
      <c r="AW397" s="26" t="s">
        <v>6572</v>
      </c>
      <c r="AX397" s="26" t="s">
        <v>6572</v>
      </c>
    </row>
    <row r="398" spans="1:50" x14ac:dyDescent="0.25">
      <c r="A398" s="26" t="s">
        <v>7222</v>
      </c>
      <c r="B398" s="26" t="s">
        <v>682</v>
      </c>
      <c r="C398" s="26" t="s">
        <v>7223</v>
      </c>
      <c r="D398" s="26" t="s">
        <v>7224</v>
      </c>
      <c r="E398" s="26" t="s">
        <v>7224</v>
      </c>
      <c r="F398" s="26" t="s">
        <v>638</v>
      </c>
      <c r="H398" s="26" t="s">
        <v>6528</v>
      </c>
      <c r="I398" s="26" t="s">
        <v>7225</v>
      </c>
      <c r="J398" s="26" t="s">
        <v>2198</v>
      </c>
      <c r="K398" s="26" t="s">
        <v>690</v>
      </c>
      <c r="L398" s="26" t="s">
        <v>682</v>
      </c>
      <c r="M398" s="26" t="s">
        <v>1768</v>
      </c>
      <c r="N398" s="26" t="s">
        <v>7226</v>
      </c>
      <c r="O398" s="26" t="s">
        <v>7227</v>
      </c>
      <c r="P398" s="26" t="s">
        <v>7227</v>
      </c>
      <c r="Q398" s="26" t="s">
        <v>7228</v>
      </c>
      <c r="R398" s="26" t="s">
        <v>695</v>
      </c>
      <c r="S398" s="26" t="s">
        <v>7229</v>
      </c>
      <c r="T398" s="26" t="s">
        <v>7230</v>
      </c>
      <c r="U398" s="26" t="s">
        <v>7231</v>
      </c>
      <c r="V398" s="26" t="s">
        <v>6331</v>
      </c>
      <c r="W398" s="26" t="s">
        <v>973</v>
      </c>
      <c r="X398" s="26" t="s">
        <v>7232</v>
      </c>
      <c r="Y398" s="26" t="s">
        <v>5906</v>
      </c>
      <c r="Z398" s="26" t="s">
        <v>5907</v>
      </c>
      <c r="AA398" s="26" t="s">
        <v>761</v>
      </c>
      <c r="AB398" s="26" t="s">
        <v>761</v>
      </c>
      <c r="AC398" s="26" t="s">
        <v>977</v>
      </c>
      <c r="AD398" s="26" t="s">
        <v>978</v>
      </c>
      <c r="AE398" s="26" t="s">
        <v>5940</v>
      </c>
      <c r="AF398" s="26" t="s">
        <v>5941</v>
      </c>
      <c r="AG398" s="26" t="s">
        <v>5941</v>
      </c>
      <c r="AH398" s="26" t="s">
        <v>980</v>
      </c>
      <c r="AI398" s="26" t="s">
        <v>3876</v>
      </c>
      <c r="AJ398" s="26" t="s">
        <v>1389</v>
      </c>
      <c r="AK398" s="26" t="s">
        <v>1387</v>
      </c>
      <c r="AL398" s="26" t="s">
        <v>5942</v>
      </c>
      <c r="AM398" s="26" t="s">
        <v>6029</v>
      </c>
      <c r="AN398" s="26" t="s">
        <v>1391</v>
      </c>
      <c r="AO398" s="26" t="s">
        <v>1157</v>
      </c>
      <c r="AP398" s="26" t="s">
        <v>713</v>
      </c>
      <c r="AQ398" s="26" t="s">
        <v>7229</v>
      </c>
      <c r="AR398" s="26" t="s">
        <v>1206</v>
      </c>
      <c r="AS398" s="26" t="s">
        <v>7233</v>
      </c>
      <c r="AT398" s="26" t="s">
        <v>7234</v>
      </c>
      <c r="AU398" s="26" t="s">
        <v>7235</v>
      </c>
      <c r="AV398" s="26" t="s">
        <v>7236</v>
      </c>
      <c r="AW398" s="26" t="s">
        <v>6572</v>
      </c>
      <c r="AX398" s="26" t="s">
        <v>6572</v>
      </c>
    </row>
    <row r="399" spans="1:50" x14ac:dyDescent="0.25">
      <c r="A399" s="26" t="s">
        <v>7237</v>
      </c>
      <c r="B399" s="26" t="s">
        <v>682</v>
      </c>
      <c r="C399" s="26" t="s">
        <v>7238</v>
      </c>
      <c r="D399" s="26" t="s">
        <v>7239</v>
      </c>
      <c r="E399" s="26" t="s">
        <v>7239</v>
      </c>
      <c r="F399" s="26" t="s">
        <v>7239</v>
      </c>
      <c r="H399" s="26" t="s">
        <v>6727</v>
      </c>
      <c r="I399" s="26" t="s">
        <v>7240</v>
      </c>
      <c r="J399" s="26" t="s">
        <v>2884</v>
      </c>
      <c r="K399" s="26" t="s">
        <v>779</v>
      </c>
      <c r="L399" s="26" t="s">
        <v>682</v>
      </c>
      <c r="M399" s="26" t="s">
        <v>1117</v>
      </c>
      <c r="N399" s="26" t="s">
        <v>7241</v>
      </c>
      <c r="O399" s="26" t="s">
        <v>7242</v>
      </c>
      <c r="P399" s="26" t="s">
        <v>7242</v>
      </c>
      <c r="Q399" s="26" t="s">
        <v>638</v>
      </c>
      <c r="R399" s="26" t="s">
        <v>695</v>
      </c>
      <c r="S399" s="26" t="s">
        <v>7243</v>
      </c>
      <c r="T399" s="26" t="s">
        <v>7244</v>
      </c>
      <c r="U399" s="26" t="s">
        <v>7244</v>
      </c>
      <c r="V399" s="26" t="s">
        <v>638</v>
      </c>
      <c r="W399" s="26" t="s">
        <v>6315</v>
      </c>
      <c r="X399" s="26" t="s">
        <v>7245</v>
      </c>
      <c r="Y399" s="26" t="s">
        <v>5906</v>
      </c>
      <c r="Z399" s="26" t="s">
        <v>5907</v>
      </c>
      <c r="AA399" s="26" t="s">
        <v>761</v>
      </c>
      <c r="AB399" s="26" t="s">
        <v>761</v>
      </c>
      <c r="AC399" s="26" t="s">
        <v>5975</v>
      </c>
      <c r="AD399" s="26" t="s">
        <v>5976</v>
      </c>
      <c r="AE399" s="26" t="s">
        <v>638</v>
      </c>
      <c r="AF399" s="26" t="s">
        <v>638</v>
      </c>
      <c r="AG399" s="26" t="s">
        <v>6316</v>
      </c>
      <c r="AH399" s="26" t="s">
        <v>2600</v>
      </c>
      <c r="AI399" s="26" t="s">
        <v>4681</v>
      </c>
      <c r="AJ399" s="26" t="s">
        <v>1389</v>
      </c>
      <c r="AK399" s="26" t="s">
        <v>1387</v>
      </c>
      <c r="AL399" s="26" t="s">
        <v>6433</v>
      </c>
      <c r="AM399" s="26" t="s">
        <v>7246</v>
      </c>
      <c r="AN399" s="26" t="s">
        <v>1391</v>
      </c>
      <c r="AO399" s="26" t="s">
        <v>1157</v>
      </c>
      <c r="AP399" s="26" t="s">
        <v>713</v>
      </c>
      <c r="AQ399" s="26" t="s">
        <v>7243</v>
      </c>
      <c r="AR399" s="26" t="s">
        <v>1206</v>
      </c>
      <c r="AS399" s="26" t="s">
        <v>7247</v>
      </c>
      <c r="AT399" s="26" t="s">
        <v>7248</v>
      </c>
      <c r="AU399" s="26" t="s">
        <v>7249</v>
      </c>
      <c r="AV399" s="26" t="s">
        <v>7250</v>
      </c>
      <c r="AW399" s="26" t="s">
        <v>6572</v>
      </c>
      <c r="AX399" s="26" t="s">
        <v>6572</v>
      </c>
    </row>
    <row r="400" spans="1:50" x14ac:dyDescent="0.25">
      <c r="A400" s="26" t="s">
        <v>7251</v>
      </c>
      <c r="B400" s="26" t="s">
        <v>682</v>
      </c>
      <c r="C400" s="26" t="s">
        <v>7252</v>
      </c>
      <c r="D400" s="26" t="s">
        <v>7253</v>
      </c>
      <c r="E400" s="26" t="s">
        <v>7253</v>
      </c>
      <c r="F400" s="26" t="s">
        <v>7253</v>
      </c>
      <c r="H400" s="26" t="s">
        <v>6727</v>
      </c>
      <c r="I400" s="26" t="s">
        <v>7254</v>
      </c>
      <c r="J400" s="26" t="s">
        <v>737</v>
      </c>
      <c r="K400" s="26" t="s">
        <v>690</v>
      </c>
      <c r="L400" s="26" t="s">
        <v>682</v>
      </c>
      <c r="M400" s="26" t="s">
        <v>77</v>
      </c>
      <c r="N400" s="26" t="s">
        <v>7255</v>
      </c>
      <c r="O400" s="26" t="s">
        <v>7256</v>
      </c>
      <c r="P400" s="26" t="s">
        <v>7256</v>
      </c>
      <c r="Q400" s="26" t="s">
        <v>638</v>
      </c>
      <c r="R400" s="26" t="s">
        <v>695</v>
      </c>
      <c r="S400" s="26" t="s">
        <v>7257</v>
      </c>
      <c r="T400" s="26" t="s">
        <v>7258</v>
      </c>
      <c r="U400" s="26" t="s">
        <v>7258</v>
      </c>
      <c r="V400" s="26" t="s">
        <v>638</v>
      </c>
      <c r="W400" s="26" t="s">
        <v>6315</v>
      </c>
      <c r="X400" s="26" t="s">
        <v>7259</v>
      </c>
      <c r="Y400" s="26" t="s">
        <v>5906</v>
      </c>
      <c r="Z400" s="26" t="s">
        <v>5907</v>
      </c>
      <c r="AA400" s="26" t="s">
        <v>761</v>
      </c>
      <c r="AB400" s="26" t="s">
        <v>761</v>
      </c>
      <c r="AC400" s="26" t="s">
        <v>5975</v>
      </c>
      <c r="AD400" s="26" t="s">
        <v>5976</v>
      </c>
      <c r="AE400" s="26" t="s">
        <v>638</v>
      </c>
      <c r="AF400" s="26" t="s">
        <v>638</v>
      </c>
      <c r="AG400" s="26" t="s">
        <v>6316</v>
      </c>
      <c r="AH400" s="26" t="s">
        <v>2600</v>
      </c>
      <c r="AI400" s="26" t="s">
        <v>4681</v>
      </c>
      <c r="AJ400" s="26" t="s">
        <v>1389</v>
      </c>
      <c r="AK400" s="26" t="s">
        <v>1387</v>
      </c>
      <c r="AL400" s="26" t="s">
        <v>6433</v>
      </c>
      <c r="AM400" s="26" t="s">
        <v>7246</v>
      </c>
      <c r="AN400" s="26" t="s">
        <v>1391</v>
      </c>
      <c r="AO400" s="26" t="s">
        <v>1157</v>
      </c>
      <c r="AP400" s="26" t="s">
        <v>713</v>
      </c>
      <c r="AR400" s="26" t="s">
        <v>1206</v>
      </c>
      <c r="AS400" s="26" t="s">
        <v>7260</v>
      </c>
      <c r="AT400" s="26" t="s">
        <v>7261</v>
      </c>
      <c r="AU400" s="26" t="s">
        <v>7262</v>
      </c>
      <c r="AV400" s="26" t="s">
        <v>7263</v>
      </c>
      <c r="AW400" s="26" t="s">
        <v>6572</v>
      </c>
      <c r="AX400" s="26" t="s">
        <v>6572</v>
      </c>
    </row>
    <row r="401" spans="1:50" x14ac:dyDescent="0.25">
      <c r="A401" s="26" t="s">
        <v>7264</v>
      </c>
      <c r="B401" s="26" t="s">
        <v>682</v>
      </c>
      <c r="C401" s="26" t="s">
        <v>7265</v>
      </c>
      <c r="D401" s="26" t="s">
        <v>7266</v>
      </c>
      <c r="E401" s="26" t="s">
        <v>7266</v>
      </c>
      <c r="F401" s="26" t="s">
        <v>7266</v>
      </c>
      <c r="H401" s="26" t="s">
        <v>2691</v>
      </c>
      <c r="I401" s="26" t="s">
        <v>7267</v>
      </c>
      <c r="J401" s="26" t="s">
        <v>6310</v>
      </c>
      <c r="K401" s="26" t="s">
        <v>690</v>
      </c>
      <c r="L401" s="26" t="s">
        <v>682</v>
      </c>
      <c r="M401" s="26" t="s">
        <v>177</v>
      </c>
      <c r="N401" s="26" t="s">
        <v>7268</v>
      </c>
      <c r="O401" s="26" t="s">
        <v>7269</v>
      </c>
      <c r="P401" s="26" t="s">
        <v>7269</v>
      </c>
      <c r="Q401" s="26" t="s">
        <v>638</v>
      </c>
      <c r="R401" s="26" t="s">
        <v>695</v>
      </c>
      <c r="S401" s="26" t="s">
        <v>7270</v>
      </c>
      <c r="T401" s="26" t="s">
        <v>7271</v>
      </c>
      <c r="U401" s="26" t="s">
        <v>7272</v>
      </c>
      <c r="V401" s="26" t="s">
        <v>6417</v>
      </c>
      <c r="W401" s="26" t="s">
        <v>973</v>
      </c>
      <c r="X401" s="26" t="s">
        <v>6831</v>
      </c>
      <c r="Y401" s="26" t="s">
        <v>5906</v>
      </c>
      <c r="Z401" s="26" t="s">
        <v>5907</v>
      </c>
      <c r="AA401" s="26" t="s">
        <v>761</v>
      </c>
      <c r="AB401" s="26" t="s">
        <v>761</v>
      </c>
      <c r="AC401" s="26" t="s">
        <v>6094</v>
      </c>
      <c r="AD401" s="26" t="s">
        <v>6095</v>
      </c>
      <c r="AE401" s="26" t="s">
        <v>6096</v>
      </c>
      <c r="AF401" s="26" t="s">
        <v>80</v>
      </c>
      <c r="AG401" s="26" t="s">
        <v>6097</v>
      </c>
      <c r="AH401" s="26" t="s">
        <v>6</v>
      </c>
      <c r="AI401" s="26" t="s">
        <v>3892</v>
      </c>
      <c r="AJ401" s="26" t="s">
        <v>1389</v>
      </c>
      <c r="AK401" s="26" t="s">
        <v>1387</v>
      </c>
      <c r="AL401" s="26" t="s">
        <v>6476</v>
      </c>
      <c r="AM401" s="26" t="s">
        <v>7273</v>
      </c>
      <c r="AN401" s="26" t="s">
        <v>1391</v>
      </c>
      <c r="AO401" s="26" t="s">
        <v>1157</v>
      </c>
      <c r="AP401" s="26" t="s">
        <v>713</v>
      </c>
      <c r="AQ401" s="26" t="s">
        <v>7270</v>
      </c>
      <c r="AR401" s="26" t="s">
        <v>1206</v>
      </c>
      <c r="AS401" s="26" t="s">
        <v>7274</v>
      </c>
      <c r="AT401" s="26" t="s">
        <v>7275</v>
      </c>
      <c r="AU401" s="26" t="s">
        <v>7276</v>
      </c>
      <c r="AV401" s="26" t="s">
        <v>7277</v>
      </c>
      <c r="AW401" s="26" t="s">
        <v>6572</v>
      </c>
      <c r="AX401" s="26" t="s">
        <v>6572</v>
      </c>
    </row>
    <row r="402" spans="1:50" x14ac:dyDescent="0.25">
      <c r="A402" s="26" t="s">
        <v>7278</v>
      </c>
      <c r="B402" s="26" t="s">
        <v>682</v>
      </c>
      <c r="C402" s="26" t="s">
        <v>7279</v>
      </c>
      <c r="D402" s="26" t="s">
        <v>7280</v>
      </c>
      <c r="E402" s="26" t="s">
        <v>7280</v>
      </c>
      <c r="F402" s="26" t="s">
        <v>7280</v>
      </c>
      <c r="H402" s="26" t="s">
        <v>2691</v>
      </c>
      <c r="I402" s="26" t="s">
        <v>7281</v>
      </c>
      <c r="J402" s="26" t="s">
        <v>1005</v>
      </c>
      <c r="K402" s="26" t="s">
        <v>690</v>
      </c>
      <c r="L402" s="26" t="s">
        <v>682</v>
      </c>
      <c r="M402" s="26" t="s">
        <v>7282</v>
      </c>
      <c r="N402" s="26" t="s">
        <v>7283</v>
      </c>
      <c r="O402" s="26" t="s">
        <v>7284</v>
      </c>
      <c r="P402" s="26" t="s">
        <v>7284</v>
      </c>
      <c r="Q402" s="26" t="s">
        <v>7285</v>
      </c>
      <c r="R402" s="26" t="s">
        <v>695</v>
      </c>
      <c r="S402" s="26" t="s">
        <v>7286</v>
      </c>
      <c r="T402" s="26" t="s">
        <v>7287</v>
      </c>
      <c r="U402" s="26" t="s">
        <v>7288</v>
      </c>
      <c r="V402" s="26" t="s">
        <v>6417</v>
      </c>
      <c r="W402" s="26" t="s">
        <v>973</v>
      </c>
      <c r="X402" s="26" t="s">
        <v>3149</v>
      </c>
      <c r="Y402" s="26" t="s">
        <v>5906</v>
      </c>
      <c r="Z402" s="26" t="s">
        <v>5907</v>
      </c>
      <c r="AA402" s="26" t="s">
        <v>761</v>
      </c>
      <c r="AB402" s="26" t="s">
        <v>761</v>
      </c>
      <c r="AC402" s="26" t="s">
        <v>6094</v>
      </c>
      <c r="AD402" s="26" t="s">
        <v>6095</v>
      </c>
      <c r="AE402" s="26" t="s">
        <v>6096</v>
      </c>
      <c r="AF402" s="26" t="s">
        <v>80</v>
      </c>
      <c r="AG402" s="26" t="s">
        <v>6097</v>
      </c>
      <c r="AH402" s="26" t="s">
        <v>6</v>
      </c>
      <c r="AI402" s="26" t="s">
        <v>3925</v>
      </c>
      <c r="AJ402" s="26" t="s">
        <v>1413</v>
      </c>
      <c r="AK402" s="26" t="s">
        <v>1411</v>
      </c>
      <c r="AL402" s="26" t="s">
        <v>6476</v>
      </c>
      <c r="AM402" s="26" t="s">
        <v>7289</v>
      </c>
      <c r="AN402" s="26" t="s">
        <v>1415</v>
      </c>
      <c r="AO402" s="26" t="s">
        <v>1157</v>
      </c>
      <c r="AP402" s="26" t="s">
        <v>713</v>
      </c>
      <c r="AR402" s="26" t="s">
        <v>1206</v>
      </c>
      <c r="AS402" s="26" t="s">
        <v>7290</v>
      </c>
      <c r="AT402" s="26" t="s">
        <v>7291</v>
      </c>
      <c r="AU402" s="26" t="s">
        <v>7292</v>
      </c>
      <c r="AV402" s="26" t="s">
        <v>7293</v>
      </c>
      <c r="AW402" s="26" t="s">
        <v>6572</v>
      </c>
      <c r="AX402" s="26" t="s">
        <v>6572</v>
      </c>
    </row>
    <row r="403" spans="1:50" x14ac:dyDescent="0.25">
      <c r="A403" s="26" t="s">
        <v>7294</v>
      </c>
      <c r="B403" s="26" t="s">
        <v>682</v>
      </c>
      <c r="C403" s="26" t="s">
        <v>7295</v>
      </c>
      <c r="D403" s="26" t="s">
        <v>7296</v>
      </c>
      <c r="E403" s="26" t="s">
        <v>7296</v>
      </c>
      <c r="F403" s="26" t="s">
        <v>638</v>
      </c>
      <c r="H403" s="26" t="s">
        <v>1445</v>
      </c>
      <c r="I403" s="26" t="s">
        <v>7297</v>
      </c>
      <c r="J403" s="26" t="s">
        <v>2805</v>
      </c>
      <c r="K403" s="26" t="s">
        <v>779</v>
      </c>
      <c r="L403" s="26" t="s">
        <v>682</v>
      </c>
      <c r="M403" s="26" t="s">
        <v>1403</v>
      </c>
      <c r="N403" s="26" t="s">
        <v>7298</v>
      </c>
      <c r="O403" s="26" t="s">
        <v>7299</v>
      </c>
      <c r="P403" s="26" t="s">
        <v>7299</v>
      </c>
      <c r="Q403" s="26" t="s">
        <v>7300</v>
      </c>
      <c r="R403" s="26" t="s">
        <v>695</v>
      </c>
      <c r="S403" s="26" t="s">
        <v>7301</v>
      </c>
      <c r="T403" s="26" t="s">
        <v>7302</v>
      </c>
      <c r="U403" s="26" t="s">
        <v>7303</v>
      </c>
      <c r="V403" s="26" t="s">
        <v>6331</v>
      </c>
      <c r="W403" s="26" t="s">
        <v>973</v>
      </c>
      <c r="X403" s="26" t="s">
        <v>7304</v>
      </c>
      <c r="Y403" s="26" t="s">
        <v>5906</v>
      </c>
      <c r="Z403" s="26" t="s">
        <v>5907</v>
      </c>
      <c r="AA403" s="26" t="s">
        <v>761</v>
      </c>
      <c r="AB403" s="26" t="s">
        <v>761</v>
      </c>
      <c r="AC403" s="26" t="s">
        <v>5975</v>
      </c>
      <c r="AD403" s="26" t="s">
        <v>5976</v>
      </c>
      <c r="AE403" s="26" t="s">
        <v>638</v>
      </c>
      <c r="AF403" s="26" t="s">
        <v>638</v>
      </c>
      <c r="AG403" s="26" t="s">
        <v>6316</v>
      </c>
      <c r="AH403" s="26" t="s">
        <v>2600</v>
      </c>
      <c r="AI403" s="26" t="s">
        <v>4730</v>
      </c>
      <c r="AJ403" s="26" t="s">
        <v>1413</v>
      </c>
      <c r="AK403" s="26" t="s">
        <v>1411</v>
      </c>
      <c r="AL403" s="26" t="s">
        <v>6433</v>
      </c>
      <c r="AM403" s="26" t="s">
        <v>7305</v>
      </c>
      <c r="AN403" s="26" t="s">
        <v>1415</v>
      </c>
      <c r="AO403" s="26" t="s">
        <v>1157</v>
      </c>
      <c r="AP403" s="26" t="s">
        <v>713</v>
      </c>
      <c r="AR403" s="26" t="s">
        <v>1206</v>
      </c>
      <c r="AS403" s="26" t="s">
        <v>7306</v>
      </c>
      <c r="AT403" s="26" t="s">
        <v>7307</v>
      </c>
      <c r="AU403" s="26" t="s">
        <v>7308</v>
      </c>
      <c r="AV403" s="26" t="s">
        <v>7309</v>
      </c>
      <c r="AW403" s="26" t="s">
        <v>6572</v>
      </c>
      <c r="AX403" s="26" t="s">
        <v>6572</v>
      </c>
    </row>
    <row r="404" spans="1:50" x14ac:dyDescent="0.25">
      <c r="A404" s="26" t="s">
        <v>7310</v>
      </c>
      <c r="B404" s="26" t="s">
        <v>682</v>
      </c>
      <c r="C404" s="26" t="s">
        <v>7311</v>
      </c>
      <c r="D404" s="26" t="s">
        <v>7312</v>
      </c>
      <c r="E404" s="26" t="s">
        <v>7312</v>
      </c>
      <c r="F404" s="26" t="s">
        <v>7312</v>
      </c>
      <c r="H404" s="26" t="s">
        <v>7313</v>
      </c>
      <c r="I404" s="26" t="s">
        <v>7314</v>
      </c>
      <c r="J404" s="26" t="s">
        <v>2951</v>
      </c>
      <c r="K404" s="26" t="s">
        <v>690</v>
      </c>
      <c r="L404" s="26" t="s">
        <v>682</v>
      </c>
      <c r="M404" s="26" t="s">
        <v>6544</v>
      </c>
      <c r="N404" s="26" t="s">
        <v>7315</v>
      </c>
      <c r="O404" s="26" t="s">
        <v>7316</v>
      </c>
      <c r="P404" s="26" t="s">
        <v>7316</v>
      </c>
      <c r="Q404" s="26" t="s">
        <v>638</v>
      </c>
      <c r="R404" s="26" t="s">
        <v>695</v>
      </c>
      <c r="S404" s="26" t="s">
        <v>7317</v>
      </c>
      <c r="T404" s="26" t="s">
        <v>7318</v>
      </c>
      <c r="U404" s="26" t="s">
        <v>7318</v>
      </c>
      <c r="V404" s="26" t="s">
        <v>638</v>
      </c>
      <c r="W404" s="26" t="s">
        <v>6315</v>
      </c>
      <c r="X404" s="26" t="s">
        <v>6615</v>
      </c>
      <c r="Y404" s="26" t="s">
        <v>5906</v>
      </c>
      <c r="Z404" s="26" t="s">
        <v>5907</v>
      </c>
      <c r="AA404" s="26" t="s">
        <v>761</v>
      </c>
      <c r="AB404" s="26" t="s">
        <v>761</v>
      </c>
      <c r="AC404" s="26" t="s">
        <v>5975</v>
      </c>
      <c r="AD404" s="26" t="s">
        <v>5976</v>
      </c>
      <c r="AE404" s="26" t="s">
        <v>638</v>
      </c>
      <c r="AF404" s="26" t="s">
        <v>638</v>
      </c>
      <c r="AG404" s="26" t="s">
        <v>6316</v>
      </c>
      <c r="AH404" s="26" t="s">
        <v>2600</v>
      </c>
      <c r="AI404" s="26" t="s">
        <v>4730</v>
      </c>
      <c r="AJ404" s="26" t="s">
        <v>1413</v>
      </c>
      <c r="AK404" s="26" t="s">
        <v>1411</v>
      </c>
      <c r="AL404" s="26" t="s">
        <v>6433</v>
      </c>
      <c r="AM404" s="26" t="s">
        <v>7305</v>
      </c>
      <c r="AN404" s="26" t="s">
        <v>1415</v>
      </c>
      <c r="AO404" s="26" t="s">
        <v>1157</v>
      </c>
      <c r="AP404" s="26" t="s">
        <v>713</v>
      </c>
      <c r="AR404" s="26" t="s">
        <v>1206</v>
      </c>
      <c r="AS404" s="26" t="s">
        <v>7319</v>
      </c>
      <c r="AT404" s="26" t="s">
        <v>7320</v>
      </c>
      <c r="AU404" s="26" t="s">
        <v>7321</v>
      </c>
      <c r="AV404" s="26" t="s">
        <v>7322</v>
      </c>
      <c r="AW404" s="26" t="s">
        <v>6572</v>
      </c>
      <c r="AX404" s="26" t="s">
        <v>6572</v>
      </c>
    </row>
    <row r="405" spans="1:50" x14ac:dyDescent="0.25">
      <c r="A405" s="26" t="s">
        <v>7323</v>
      </c>
      <c r="B405" s="26" t="s">
        <v>682</v>
      </c>
      <c r="C405" s="26" t="s">
        <v>7324</v>
      </c>
      <c r="D405" s="26" t="s">
        <v>7325</v>
      </c>
      <c r="E405" s="26" t="s">
        <v>7325</v>
      </c>
      <c r="F405" s="26" t="s">
        <v>7325</v>
      </c>
      <c r="H405" s="26" t="s">
        <v>1445</v>
      </c>
      <c r="I405" s="26" t="s">
        <v>7326</v>
      </c>
      <c r="J405" s="26" t="s">
        <v>2951</v>
      </c>
      <c r="K405" s="26" t="s">
        <v>690</v>
      </c>
      <c r="L405" s="26" t="s">
        <v>682</v>
      </c>
      <c r="M405" s="26" t="s">
        <v>6730</v>
      </c>
      <c r="N405" s="26" t="s">
        <v>7327</v>
      </c>
      <c r="O405" s="26" t="s">
        <v>7328</v>
      </c>
      <c r="P405" s="26" t="s">
        <v>7328</v>
      </c>
      <c r="Q405" s="26" t="s">
        <v>638</v>
      </c>
      <c r="R405" s="26" t="s">
        <v>695</v>
      </c>
      <c r="S405" s="26" t="s">
        <v>7329</v>
      </c>
      <c r="T405" s="26" t="s">
        <v>7330</v>
      </c>
      <c r="U405" s="26" t="s">
        <v>7330</v>
      </c>
      <c r="V405" s="26" t="s">
        <v>638</v>
      </c>
      <c r="W405" s="26" t="s">
        <v>6315</v>
      </c>
      <c r="X405" s="26" t="s">
        <v>2668</v>
      </c>
      <c r="Y405" s="26" t="s">
        <v>5906</v>
      </c>
      <c r="Z405" s="26" t="s">
        <v>5907</v>
      </c>
      <c r="AA405" s="26" t="s">
        <v>761</v>
      </c>
      <c r="AB405" s="26" t="s">
        <v>761</v>
      </c>
      <c r="AC405" s="26" t="s">
        <v>5975</v>
      </c>
      <c r="AD405" s="26" t="s">
        <v>5976</v>
      </c>
      <c r="AE405" s="26" t="s">
        <v>638</v>
      </c>
      <c r="AF405" s="26" t="s">
        <v>638</v>
      </c>
      <c r="AG405" s="26" t="s">
        <v>6316</v>
      </c>
      <c r="AH405" s="26" t="s">
        <v>2600</v>
      </c>
      <c r="AI405" s="26" t="s">
        <v>4730</v>
      </c>
      <c r="AJ405" s="26" t="s">
        <v>1413</v>
      </c>
      <c r="AK405" s="26" t="s">
        <v>1411</v>
      </c>
      <c r="AL405" s="26" t="s">
        <v>6433</v>
      </c>
      <c r="AM405" s="26" t="s">
        <v>7305</v>
      </c>
      <c r="AN405" s="26" t="s">
        <v>1415</v>
      </c>
      <c r="AO405" s="26" t="s">
        <v>1157</v>
      </c>
      <c r="AP405" s="26" t="s">
        <v>713</v>
      </c>
      <c r="AQ405" s="26" t="s">
        <v>7329</v>
      </c>
      <c r="AR405" s="26" t="s">
        <v>1206</v>
      </c>
      <c r="AS405" s="26" t="s">
        <v>7331</v>
      </c>
      <c r="AT405" s="26" t="s">
        <v>7332</v>
      </c>
      <c r="AU405" s="26" t="s">
        <v>7333</v>
      </c>
      <c r="AV405" s="26" t="s">
        <v>7334</v>
      </c>
      <c r="AW405" s="26" t="s">
        <v>6572</v>
      </c>
      <c r="AX405" s="26" t="s">
        <v>6572</v>
      </c>
    </row>
    <row r="406" spans="1:50" x14ac:dyDescent="0.25">
      <c r="A406" s="26" t="s">
        <v>7335</v>
      </c>
      <c r="B406" s="26" t="s">
        <v>682</v>
      </c>
      <c r="C406" s="26" t="s">
        <v>7336</v>
      </c>
      <c r="D406" s="26" t="s">
        <v>492</v>
      </c>
      <c r="E406" s="26" t="s">
        <v>492</v>
      </c>
      <c r="F406" s="26" t="s">
        <v>638</v>
      </c>
      <c r="H406" s="26" t="s">
        <v>6698</v>
      </c>
      <c r="I406" s="26" t="s">
        <v>7337</v>
      </c>
      <c r="J406" s="26" t="s">
        <v>2661</v>
      </c>
      <c r="K406" s="26" t="s">
        <v>779</v>
      </c>
      <c r="L406" s="26" t="s">
        <v>682</v>
      </c>
      <c r="M406" s="26" t="s">
        <v>232</v>
      </c>
      <c r="N406" s="26" t="s">
        <v>7338</v>
      </c>
      <c r="O406" s="26" t="s">
        <v>7339</v>
      </c>
      <c r="P406" s="26" t="s">
        <v>7339</v>
      </c>
      <c r="Q406" s="26" t="s">
        <v>7340</v>
      </c>
      <c r="R406" s="26" t="s">
        <v>695</v>
      </c>
      <c r="S406" s="26" t="s">
        <v>493</v>
      </c>
      <c r="T406" s="26" t="s">
        <v>7341</v>
      </c>
      <c r="U406" s="26" t="s">
        <v>233</v>
      </c>
      <c r="V406" s="26" t="s">
        <v>6331</v>
      </c>
      <c r="W406" s="26" t="s">
        <v>973</v>
      </c>
      <c r="X406" s="26" t="s">
        <v>1124</v>
      </c>
      <c r="Y406" s="26" t="s">
        <v>5906</v>
      </c>
      <c r="Z406" s="26" t="s">
        <v>5907</v>
      </c>
      <c r="AA406" s="26" t="s">
        <v>761</v>
      </c>
      <c r="AB406" s="26" t="s">
        <v>761</v>
      </c>
      <c r="AC406" s="26" t="s">
        <v>5975</v>
      </c>
      <c r="AD406" s="26" t="s">
        <v>5976</v>
      </c>
      <c r="AE406" s="26" t="s">
        <v>638</v>
      </c>
      <c r="AF406" s="26" t="s">
        <v>638</v>
      </c>
      <c r="AG406" s="26" t="s">
        <v>5977</v>
      </c>
      <c r="AH406" s="26" t="s">
        <v>3200</v>
      </c>
      <c r="AI406" s="26" t="s">
        <v>5302</v>
      </c>
      <c r="AJ406" s="26" t="s">
        <v>1413</v>
      </c>
      <c r="AK406" s="26" t="s">
        <v>1411</v>
      </c>
      <c r="AL406" s="26" t="s">
        <v>5979</v>
      </c>
      <c r="AM406" s="26" t="s">
        <v>7342</v>
      </c>
      <c r="AN406" s="26" t="s">
        <v>1415</v>
      </c>
      <c r="AO406" s="26" t="s">
        <v>1157</v>
      </c>
      <c r="AP406" s="26" t="s">
        <v>713</v>
      </c>
      <c r="AR406" s="26" t="s">
        <v>1206</v>
      </c>
      <c r="AS406" s="26" t="s">
        <v>7343</v>
      </c>
      <c r="AT406" s="26" t="s">
        <v>7344</v>
      </c>
      <c r="AU406" s="26" t="s">
        <v>7345</v>
      </c>
      <c r="AV406" s="26" t="s">
        <v>7346</v>
      </c>
      <c r="AW406" s="26" t="s">
        <v>6572</v>
      </c>
      <c r="AX406" s="26" t="s">
        <v>6572</v>
      </c>
    </row>
    <row r="407" spans="1:50" x14ac:dyDescent="0.25">
      <c r="A407" s="26" t="s">
        <v>7347</v>
      </c>
      <c r="B407" s="26" t="s">
        <v>682</v>
      </c>
      <c r="C407" s="26" t="s">
        <v>7348</v>
      </c>
      <c r="D407" s="26" t="s">
        <v>7349</v>
      </c>
      <c r="E407" s="26" t="s">
        <v>7349</v>
      </c>
      <c r="F407" s="26" t="s">
        <v>7349</v>
      </c>
      <c r="I407" s="26" t="s">
        <v>7350</v>
      </c>
      <c r="J407" s="26" t="s">
        <v>2884</v>
      </c>
      <c r="K407" s="26" t="s">
        <v>690</v>
      </c>
      <c r="L407" s="26" t="s">
        <v>682</v>
      </c>
      <c r="M407" s="26" t="s">
        <v>921</v>
      </c>
      <c r="N407" s="26" t="s">
        <v>7351</v>
      </c>
      <c r="O407" s="26" t="s">
        <v>7352</v>
      </c>
      <c r="P407" s="26" t="s">
        <v>7352</v>
      </c>
      <c r="Q407" s="26" t="s">
        <v>7353</v>
      </c>
      <c r="R407" s="26" t="s">
        <v>695</v>
      </c>
      <c r="S407" s="26" t="s">
        <v>7354</v>
      </c>
      <c r="T407" s="26" t="s">
        <v>7355</v>
      </c>
      <c r="U407" s="26" t="s">
        <v>7356</v>
      </c>
      <c r="V407" s="26" t="s">
        <v>3294</v>
      </c>
      <c r="W407" s="26" t="s">
        <v>973</v>
      </c>
      <c r="X407" s="26" t="s">
        <v>4896</v>
      </c>
      <c r="Y407" s="26" t="s">
        <v>7357</v>
      </c>
      <c r="Z407" s="26" t="s">
        <v>7358</v>
      </c>
      <c r="AA407" s="26" t="s">
        <v>761</v>
      </c>
      <c r="AB407" s="26" t="s">
        <v>761</v>
      </c>
      <c r="AC407" s="26" t="s">
        <v>977</v>
      </c>
      <c r="AD407" s="26" t="s">
        <v>978</v>
      </c>
      <c r="AE407" s="26" t="s">
        <v>5940</v>
      </c>
      <c r="AF407" s="26" t="s">
        <v>5941</v>
      </c>
      <c r="AG407" s="26" t="s">
        <v>5941</v>
      </c>
      <c r="AH407" s="26" t="s">
        <v>980</v>
      </c>
      <c r="AI407" s="26" t="s">
        <v>2292</v>
      </c>
      <c r="AJ407" s="26" t="s">
        <v>1032</v>
      </c>
      <c r="AK407" s="26" t="s">
        <v>1030</v>
      </c>
      <c r="AL407" s="26" t="s">
        <v>5942</v>
      </c>
      <c r="AM407" s="26" t="s">
        <v>7359</v>
      </c>
      <c r="AN407" s="26" t="s">
        <v>1034</v>
      </c>
      <c r="AO407" s="26" t="s">
        <v>1035</v>
      </c>
      <c r="AP407" s="26" t="s">
        <v>713</v>
      </c>
      <c r="AR407" s="26" t="s">
        <v>4866</v>
      </c>
      <c r="AS407" s="26" t="s">
        <v>7360</v>
      </c>
      <c r="AT407" s="26" t="s">
        <v>7361</v>
      </c>
      <c r="AU407" s="26" t="s">
        <v>7362</v>
      </c>
      <c r="AV407" s="26" t="s">
        <v>7363</v>
      </c>
      <c r="AW407" s="26" t="s">
        <v>6572</v>
      </c>
      <c r="AX407" s="26" t="s">
        <v>6572</v>
      </c>
    </row>
    <row r="408" spans="1:50" x14ac:dyDescent="0.25">
      <c r="A408" s="26" t="s">
        <v>7364</v>
      </c>
      <c r="B408" s="26" t="s">
        <v>682</v>
      </c>
      <c r="C408" s="26" t="s">
        <v>7365</v>
      </c>
      <c r="D408" s="26" t="s">
        <v>7366</v>
      </c>
      <c r="E408" s="26" t="s">
        <v>7366</v>
      </c>
      <c r="F408" s="26" t="s">
        <v>638</v>
      </c>
      <c r="I408" s="26" t="s">
        <v>7367</v>
      </c>
      <c r="J408" s="26" t="s">
        <v>2707</v>
      </c>
      <c r="K408" s="26" t="s">
        <v>690</v>
      </c>
      <c r="L408" s="26" t="s">
        <v>682</v>
      </c>
      <c r="M408" s="26" t="s">
        <v>38</v>
      </c>
      <c r="N408" s="26" t="s">
        <v>7368</v>
      </c>
      <c r="O408" s="26" t="s">
        <v>7369</v>
      </c>
      <c r="P408" s="26" t="s">
        <v>7369</v>
      </c>
      <c r="Q408" s="26" t="s">
        <v>7370</v>
      </c>
      <c r="R408" s="26" t="s">
        <v>695</v>
      </c>
      <c r="S408" s="26" t="s">
        <v>7371</v>
      </c>
      <c r="T408" s="26" t="s">
        <v>7372</v>
      </c>
      <c r="U408" s="26" t="s">
        <v>7373</v>
      </c>
      <c r="V408" s="26" t="s">
        <v>3294</v>
      </c>
      <c r="W408" s="26" t="s">
        <v>973</v>
      </c>
      <c r="X408" s="26" t="s">
        <v>1827</v>
      </c>
      <c r="Y408" s="26" t="s">
        <v>7357</v>
      </c>
      <c r="Z408" s="26" t="s">
        <v>7358</v>
      </c>
      <c r="AA408" s="26" t="s">
        <v>761</v>
      </c>
      <c r="AB408" s="26" t="s">
        <v>761</v>
      </c>
      <c r="AC408" s="26" t="s">
        <v>977</v>
      </c>
      <c r="AD408" s="26" t="s">
        <v>978</v>
      </c>
      <c r="AE408" s="26" t="s">
        <v>5940</v>
      </c>
      <c r="AF408" s="26" t="s">
        <v>5941</v>
      </c>
      <c r="AG408" s="26" t="s">
        <v>5941</v>
      </c>
      <c r="AH408" s="26" t="s">
        <v>980</v>
      </c>
      <c r="AI408" s="26" t="s">
        <v>2367</v>
      </c>
      <c r="AJ408" s="26" t="s">
        <v>1080</v>
      </c>
      <c r="AK408" s="26" t="s">
        <v>1078</v>
      </c>
      <c r="AL408" s="26" t="s">
        <v>5942</v>
      </c>
      <c r="AM408" s="26" t="s">
        <v>6633</v>
      </c>
      <c r="AN408" s="26" t="s">
        <v>1082</v>
      </c>
      <c r="AO408" s="26" t="s">
        <v>1035</v>
      </c>
      <c r="AP408" s="26" t="s">
        <v>713</v>
      </c>
      <c r="AQ408" s="26" t="s">
        <v>7371</v>
      </c>
      <c r="AR408" s="26" t="s">
        <v>4866</v>
      </c>
      <c r="AS408" s="26" t="s">
        <v>7374</v>
      </c>
      <c r="AT408" s="26" t="s">
        <v>7375</v>
      </c>
      <c r="AU408" s="26" t="s">
        <v>7376</v>
      </c>
      <c r="AV408" s="26" t="s">
        <v>7377</v>
      </c>
      <c r="AW408" s="26" t="s">
        <v>6572</v>
      </c>
      <c r="AX408" s="26" t="s">
        <v>6572</v>
      </c>
    </row>
    <row r="409" spans="1:50" x14ac:dyDescent="0.25">
      <c r="A409" s="26" t="s">
        <v>7378</v>
      </c>
      <c r="B409" s="26" t="s">
        <v>682</v>
      </c>
      <c r="C409" s="26" t="s">
        <v>7379</v>
      </c>
      <c r="D409" s="26" t="s">
        <v>7380</v>
      </c>
      <c r="E409" s="26" t="s">
        <v>7380</v>
      </c>
      <c r="F409" s="26" t="s">
        <v>638</v>
      </c>
      <c r="I409" s="26" t="s">
        <v>7381</v>
      </c>
      <c r="J409" s="26" t="s">
        <v>3289</v>
      </c>
      <c r="K409" s="26" t="s">
        <v>779</v>
      </c>
      <c r="L409" s="26" t="s">
        <v>682</v>
      </c>
      <c r="M409" s="26" t="s">
        <v>94</v>
      </c>
      <c r="N409" s="26" t="s">
        <v>7382</v>
      </c>
      <c r="O409" s="26" t="s">
        <v>7383</v>
      </c>
      <c r="P409" s="26" t="s">
        <v>7383</v>
      </c>
      <c r="Q409" s="26" t="s">
        <v>7384</v>
      </c>
      <c r="R409" s="26" t="s">
        <v>695</v>
      </c>
      <c r="S409" s="26" t="s">
        <v>7385</v>
      </c>
      <c r="T409" s="26" t="s">
        <v>7386</v>
      </c>
      <c r="U409" s="26" t="s">
        <v>7387</v>
      </c>
      <c r="V409" s="26" t="s">
        <v>1720</v>
      </c>
      <c r="W409" s="26" t="s">
        <v>973</v>
      </c>
      <c r="X409" s="26" t="s">
        <v>7388</v>
      </c>
      <c r="Y409" s="26" t="s">
        <v>7357</v>
      </c>
      <c r="Z409" s="26" t="s">
        <v>7358</v>
      </c>
      <c r="AA409" s="26" t="s">
        <v>761</v>
      </c>
      <c r="AB409" s="26" t="s">
        <v>761</v>
      </c>
      <c r="AC409" s="26" t="s">
        <v>977</v>
      </c>
      <c r="AD409" s="26" t="s">
        <v>978</v>
      </c>
      <c r="AE409" s="26" t="s">
        <v>5940</v>
      </c>
      <c r="AF409" s="26" t="s">
        <v>5941</v>
      </c>
      <c r="AG409" s="26" t="s">
        <v>5941</v>
      </c>
      <c r="AH409" s="26" t="s">
        <v>980</v>
      </c>
      <c r="AI409" s="26" t="s">
        <v>2402</v>
      </c>
      <c r="AJ409" s="26" t="s">
        <v>1104</v>
      </c>
      <c r="AK409" s="26" t="s">
        <v>1102</v>
      </c>
      <c r="AL409" s="26" t="s">
        <v>5942</v>
      </c>
      <c r="AM409" s="26" t="s">
        <v>7389</v>
      </c>
      <c r="AN409" s="26" t="s">
        <v>1106</v>
      </c>
      <c r="AO409" s="26" t="s">
        <v>1035</v>
      </c>
      <c r="AP409" s="26" t="s">
        <v>713</v>
      </c>
      <c r="AQ409" s="26" t="s">
        <v>7385</v>
      </c>
      <c r="AR409" s="26" t="s">
        <v>4866</v>
      </c>
      <c r="AS409" s="26" t="s">
        <v>7390</v>
      </c>
      <c r="AT409" s="26" t="s">
        <v>7391</v>
      </c>
      <c r="AU409" s="26" t="s">
        <v>7392</v>
      </c>
      <c r="AV409" s="26" t="s">
        <v>7393</v>
      </c>
      <c r="AW409" s="26" t="s">
        <v>6572</v>
      </c>
      <c r="AX409" s="26" t="s">
        <v>6572</v>
      </c>
    </row>
    <row r="410" spans="1:50" x14ac:dyDescent="0.25">
      <c r="A410" s="26" t="s">
        <v>7394</v>
      </c>
      <c r="B410" s="26" t="s">
        <v>682</v>
      </c>
      <c r="C410" s="26" t="s">
        <v>7395</v>
      </c>
      <c r="D410" s="26" t="s">
        <v>7396</v>
      </c>
      <c r="E410" s="26" t="s">
        <v>7396</v>
      </c>
      <c r="F410" s="26" t="s">
        <v>7396</v>
      </c>
      <c r="H410" s="26" t="s">
        <v>7397</v>
      </c>
      <c r="I410" s="26" t="s">
        <v>7398</v>
      </c>
      <c r="J410" s="26" t="s">
        <v>6729</v>
      </c>
      <c r="K410" s="26" t="s">
        <v>690</v>
      </c>
      <c r="L410" s="26" t="s">
        <v>682</v>
      </c>
      <c r="M410" s="26" t="s">
        <v>14</v>
      </c>
      <c r="N410" s="26" t="s">
        <v>7399</v>
      </c>
      <c r="O410" s="26" t="s">
        <v>7400</v>
      </c>
      <c r="P410" s="26" t="s">
        <v>7400</v>
      </c>
      <c r="Q410" s="26" t="s">
        <v>638</v>
      </c>
      <c r="R410" s="26" t="s">
        <v>695</v>
      </c>
      <c r="S410" s="26" t="s">
        <v>7401</v>
      </c>
      <c r="T410" s="26" t="s">
        <v>7402</v>
      </c>
      <c r="U410" s="26" t="s">
        <v>7402</v>
      </c>
      <c r="V410" s="26" t="s">
        <v>638</v>
      </c>
      <c r="W410" s="26" t="s">
        <v>6315</v>
      </c>
      <c r="X410" s="26" t="s">
        <v>2780</v>
      </c>
      <c r="Y410" s="26" t="s">
        <v>7403</v>
      </c>
      <c r="Z410" s="26" t="s">
        <v>7404</v>
      </c>
      <c r="AA410" s="26" t="s">
        <v>761</v>
      </c>
      <c r="AB410" s="26" t="s">
        <v>761</v>
      </c>
      <c r="AC410" s="26" t="s">
        <v>5975</v>
      </c>
      <c r="AD410" s="26" t="s">
        <v>5976</v>
      </c>
      <c r="AE410" s="26" t="s">
        <v>638</v>
      </c>
      <c r="AF410" s="26" t="s">
        <v>638</v>
      </c>
      <c r="AG410" s="26" t="s">
        <v>7405</v>
      </c>
      <c r="AH410" s="26" t="s">
        <v>1458</v>
      </c>
      <c r="AI410" s="26" t="s">
        <v>1459</v>
      </c>
      <c r="AJ410" s="26" t="s">
        <v>709</v>
      </c>
      <c r="AK410" s="26" t="s">
        <v>640</v>
      </c>
      <c r="AL410" s="26" t="s">
        <v>7406</v>
      </c>
      <c r="AM410" s="26" t="s">
        <v>7407</v>
      </c>
      <c r="AN410" s="26" t="s">
        <v>711</v>
      </c>
      <c r="AO410" s="26" t="s">
        <v>712</v>
      </c>
      <c r="AP410" s="26" t="s">
        <v>713</v>
      </c>
      <c r="AQ410" s="26" t="s">
        <v>7401</v>
      </c>
      <c r="AR410" s="26" t="s">
        <v>4831</v>
      </c>
      <c r="AS410" s="26" t="s">
        <v>7408</v>
      </c>
      <c r="AT410" s="26" t="s">
        <v>7409</v>
      </c>
      <c r="AV410" s="26" t="s">
        <v>7410</v>
      </c>
      <c r="AW410" s="26" t="s">
        <v>6572</v>
      </c>
      <c r="AX410" s="26" t="s">
        <v>6572</v>
      </c>
    </row>
    <row r="411" spans="1:50" x14ac:dyDescent="0.25">
      <c r="A411" s="26" t="s">
        <v>7411</v>
      </c>
      <c r="B411" s="26" t="s">
        <v>682</v>
      </c>
      <c r="C411" s="26" t="s">
        <v>7412</v>
      </c>
      <c r="D411" s="26" t="s">
        <v>7413</v>
      </c>
      <c r="E411" s="26" t="s">
        <v>7413</v>
      </c>
      <c r="F411" s="26" t="s">
        <v>7413</v>
      </c>
      <c r="H411" s="26" t="s">
        <v>7414</v>
      </c>
      <c r="I411" s="26" t="s">
        <v>7415</v>
      </c>
      <c r="J411" s="26" t="s">
        <v>2805</v>
      </c>
      <c r="K411" s="26" t="s">
        <v>690</v>
      </c>
      <c r="L411" s="26" t="s">
        <v>682</v>
      </c>
      <c r="M411" s="26" t="s">
        <v>156</v>
      </c>
      <c r="N411" s="26" t="s">
        <v>7416</v>
      </c>
      <c r="O411" s="26" t="s">
        <v>7417</v>
      </c>
      <c r="P411" s="26" t="s">
        <v>7417</v>
      </c>
      <c r="Q411" s="26" t="s">
        <v>638</v>
      </c>
      <c r="R411" s="26" t="s">
        <v>695</v>
      </c>
      <c r="S411" s="26" t="s">
        <v>7418</v>
      </c>
      <c r="T411" s="26" t="s">
        <v>7419</v>
      </c>
      <c r="U411" s="26" t="s">
        <v>7420</v>
      </c>
      <c r="V411" s="26" t="s">
        <v>6859</v>
      </c>
      <c r="W411" s="26" t="s">
        <v>973</v>
      </c>
      <c r="X411" s="26" t="s">
        <v>7304</v>
      </c>
      <c r="Y411" s="26" t="s">
        <v>7403</v>
      </c>
      <c r="Z411" s="26" t="s">
        <v>7404</v>
      </c>
      <c r="AA411" s="26" t="s">
        <v>761</v>
      </c>
      <c r="AB411" s="26" t="s">
        <v>761</v>
      </c>
      <c r="AC411" s="26" t="s">
        <v>6094</v>
      </c>
      <c r="AD411" s="26" t="s">
        <v>6095</v>
      </c>
      <c r="AE411" s="26" t="s">
        <v>6096</v>
      </c>
      <c r="AF411" s="26" t="s">
        <v>80</v>
      </c>
      <c r="AG411" s="26" t="s">
        <v>7421</v>
      </c>
      <c r="AH411" s="26" t="s">
        <v>3965</v>
      </c>
      <c r="AI411" s="26" t="s">
        <v>3966</v>
      </c>
      <c r="AJ411" s="26" t="s">
        <v>709</v>
      </c>
      <c r="AK411" s="26" t="s">
        <v>640</v>
      </c>
      <c r="AL411" s="26" t="s">
        <v>7422</v>
      </c>
      <c r="AM411" s="26" t="s">
        <v>7423</v>
      </c>
      <c r="AN411" s="26" t="s">
        <v>711</v>
      </c>
      <c r="AO411" s="26" t="s">
        <v>712</v>
      </c>
      <c r="AP411" s="26" t="s">
        <v>713</v>
      </c>
      <c r="AR411" s="26" t="s">
        <v>4831</v>
      </c>
      <c r="AS411" s="26" t="s">
        <v>7424</v>
      </c>
      <c r="AT411" s="26" t="s">
        <v>7425</v>
      </c>
      <c r="AU411" s="26" t="s">
        <v>7426</v>
      </c>
      <c r="AV411" s="26" t="s">
        <v>7427</v>
      </c>
      <c r="AW411" s="26" t="s">
        <v>6572</v>
      </c>
      <c r="AX411" s="26" t="s">
        <v>6572</v>
      </c>
    </row>
    <row r="412" spans="1:50" x14ac:dyDescent="0.25">
      <c r="A412" s="26" t="s">
        <v>7428</v>
      </c>
      <c r="B412" s="26" t="s">
        <v>682</v>
      </c>
      <c r="C412" s="26" t="s">
        <v>7429</v>
      </c>
      <c r="D412" s="26" t="s">
        <v>7430</v>
      </c>
      <c r="E412" s="26" t="s">
        <v>7430</v>
      </c>
      <c r="F412" s="26" t="s">
        <v>7430</v>
      </c>
      <c r="I412" s="26" t="s">
        <v>7431</v>
      </c>
      <c r="J412" s="26" t="s">
        <v>3289</v>
      </c>
      <c r="K412" s="26" t="s">
        <v>690</v>
      </c>
      <c r="L412" s="26" t="s">
        <v>682</v>
      </c>
      <c r="M412" s="26" t="s">
        <v>14</v>
      </c>
      <c r="N412" s="26" t="s">
        <v>7432</v>
      </c>
      <c r="O412" s="26" t="s">
        <v>7433</v>
      </c>
      <c r="P412" s="26" t="s">
        <v>7433</v>
      </c>
      <c r="Q412" s="26" t="s">
        <v>7434</v>
      </c>
      <c r="R412" s="26" t="s">
        <v>695</v>
      </c>
      <c r="S412" s="26" t="s">
        <v>7435</v>
      </c>
      <c r="T412" s="26" t="s">
        <v>7436</v>
      </c>
      <c r="U412" s="26" t="s">
        <v>7437</v>
      </c>
      <c r="V412" s="26" t="s">
        <v>3565</v>
      </c>
      <c r="W412" s="26" t="s">
        <v>973</v>
      </c>
      <c r="X412" s="26" t="s">
        <v>5826</v>
      </c>
      <c r="Y412" s="26" t="s">
        <v>7403</v>
      </c>
      <c r="Z412" s="26" t="s">
        <v>7404</v>
      </c>
      <c r="AA412" s="26" t="s">
        <v>761</v>
      </c>
      <c r="AB412" s="26" t="s">
        <v>761</v>
      </c>
      <c r="AC412" s="26" t="s">
        <v>5975</v>
      </c>
      <c r="AD412" s="26" t="s">
        <v>5976</v>
      </c>
      <c r="AE412" s="26" t="s">
        <v>638</v>
      </c>
      <c r="AF412" s="26" t="s">
        <v>638</v>
      </c>
      <c r="AG412" s="26" t="s">
        <v>7438</v>
      </c>
      <c r="AH412" s="26" t="s">
        <v>3985</v>
      </c>
      <c r="AI412" s="26" t="s">
        <v>3986</v>
      </c>
      <c r="AJ412" s="26" t="s">
        <v>709</v>
      </c>
      <c r="AK412" s="26" t="s">
        <v>640</v>
      </c>
      <c r="AL412" s="26" t="s">
        <v>7439</v>
      </c>
      <c r="AM412" s="26" t="s">
        <v>7440</v>
      </c>
      <c r="AN412" s="26" t="s">
        <v>711</v>
      </c>
      <c r="AO412" s="26" t="s">
        <v>712</v>
      </c>
      <c r="AP412" s="26" t="s">
        <v>713</v>
      </c>
      <c r="AQ412" s="26" t="s">
        <v>7441</v>
      </c>
      <c r="AR412" s="26" t="s">
        <v>4866</v>
      </c>
      <c r="AS412" s="26" t="s">
        <v>7442</v>
      </c>
      <c r="AT412" s="26" t="s">
        <v>7443</v>
      </c>
      <c r="AU412" s="26" t="s">
        <v>7444</v>
      </c>
      <c r="AV412" s="26" t="s">
        <v>7445</v>
      </c>
      <c r="AW412" s="26" t="s">
        <v>6572</v>
      </c>
      <c r="AX412" s="26" t="s">
        <v>6572</v>
      </c>
    </row>
    <row r="413" spans="1:50" x14ac:dyDescent="0.25">
      <c r="A413" s="26" t="s">
        <v>7446</v>
      </c>
      <c r="B413" s="26" t="s">
        <v>682</v>
      </c>
      <c r="C413" s="26" t="s">
        <v>7447</v>
      </c>
      <c r="D413" s="26" t="s">
        <v>7448</v>
      </c>
      <c r="E413" s="26" t="s">
        <v>7448</v>
      </c>
      <c r="F413" s="26" t="s">
        <v>638</v>
      </c>
      <c r="H413" s="26" t="s">
        <v>4823</v>
      </c>
      <c r="I413" s="26" t="s">
        <v>7449</v>
      </c>
      <c r="J413" s="26" t="s">
        <v>2951</v>
      </c>
      <c r="K413" s="26" t="s">
        <v>779</v>
      </c>
      <c r="L413" s="26" t="s">
        <v>682</v>
      </c>
      <c r="M413" s="26" t="s">
        <v>14</v>
      </c>
      <c r="N413" s="26" t="s">
        <v>7450</v>
      </c>
      <c r="O413" s="26" t="s">
        <v>7451</v>
      </c>
      <c r="P413" s="26" t="s">
        <v>7451</v>
      </c>
      <c r="Q413" s="26" t="s">
        <v>7452</v>
      </c>
      <c r="R413" s="26" t="s">
        <v>695</v>
      </c>
      <c r="S413" s="26" t="s">
        <v>7453</v>
      </c>
      <c r="T413" s="26" t="s">
        <v>7454</v>
      </c>
      <c r="U413" s="26" t="s">
        <v>7455</v>
      </c>
      <c r="V413" s="26" t="s">
        <v>6331</v>
      </c>
      <c r="W413" s="26" t="s">
        <v>973</v>
      </c>
      <c r="X413" s="26" t="s">
        <v>2668</v>
      </c>
      <c r="Y413" s="26" t="s">
        <v>7403</v>
      </c>
      <c r="Z413" s="26" t="s">
        <v>7404</v>
      </c>
      <c r="AA413" s="26" t="s">
        <v>761</v>
      </c>
      <c r="AB413" s="26" t="s">
        <v>761</v>
      </c>
      <c r="AC413" s="26" t="s">
        <v>5975</v>
      </c>
      <c r="AD413" s="26" t="s">
        <v>5976</v>
      </c>
      <c r="AE413" s="26" t="s">
        <v>638</v>
      </c>
      <c r="AF413" s="26" t="s">
        <v>638</v>
      </c>
      <c r="AG413" s="26" t="s">
        <v>7456</v>
      </c>
      <c r="AH413" s="26" t="s">
        <v>3985</v>
      </c>
      <c r="AI413" s="26" t="s">
        <v>3986</v>
      </c>
      <c r="AJ413" s="26" t="s">
        <v>709</v>
      </c>
      <c r="AK413" s="26" t="s">
        <v>640</v>
      </c>
      <c r="AL413" s="26" t="s">
        <v>7457</v>
      </c>
      <c r="AM413" s="26" t="s">
        <v>7458</v>
      </c>
      <c r="AN413" s="26" t="s">
        <v>711</v>
      </c>
      <c r="AO413" s="26" t="s">
        <v>712</v>
      </c>
      <c r="AP413" s="26" t="s">
        <v>713</v>
      </c>
      <c r="AR413" s="26" t="s">
        <v>4831</v>
      </c>
      <c r="AS413" s="26" t="s">
        <v>7459</v>
      </c>
      <c r="AT413" s="26" t="s">
        <v>7460</v>
      </c>
      <c r="AU413" s="26" t="s">
        <v>7461</v>
      </c>
      <c r="AV413" s="26" t="s">
        <v>7462</v>
      </c>
      <c r="AW413" s="26" t="s">
        <v>6572</v>
      </c>
      <c r="AX413" s="26" t="s">
        <v>6572</v>
      </c>
    </row>
    <row r="414" spans="1:50" x14ac:dyDescent="0.25">
      <c r="A414" s="26" t="s">
        <v>7463</v>
      </c>
      <c r="B414" s="26" t="s">
        <v>682</v>
      </c>
      <c r="C414" s="26" t="s">
        <v>7464</v>
      </c>
      <c r="D414" s="26" t="s">
        <v>7465</v>
      </c>
      <c r="E414" s="26" t="s">
        <v>7465</v>
      </c>
      <c r="F414" s="26" t="s">
        <v>7465</v>
      </c>
      <c r="H414" s="26" t="s">
        <v>4823</v>
      </c>
      <c r="I414" s="26" t="s">
        <v>7466</v>
      </c>
      <c r="J414" s="26" t="s">
        <v>762</v>
      </c>
      <c r="K414" s="26" t="s">
        <v>779</v>
      </c>
      <c r="L414" s="26" t="s">
        <v>682</v>
      </c>
      <c r="M414" s="26" t="s">
        <v>38</v>
      </c>
      <c r="N414" s="26" t="s">
        <v>7467</v>
      </c>
      <c r="O414" s="26" t="s">
        <v>7468</v>
      </c>
      <c r="P414" s="26" t="s">
        <v>7468</v>
      </c>
      <c r="Q414" s="26" t="s">
        <v>638</v>
      </c>
      <c r="R414" s="26" t="s">
        <v>695</v>
      </c>
      <c r="S414" s="26" t="s">
        <v>7469</v>
      </c>
      <c r="T414" s="26" t="s">
        <v>7470</v>
      </c>
      <c r="U414" s="26" t="s">
        <v>7470</v>
      </c>
      <c r="V414" s="26" t="s">
        <v>638</v>
      </c>
      <c r="W414" s="26" t="s">
        <v>6315</v>
      </c>
      <c r="X414" s="26" t="s">
        <v>7471</v>
      </c>
      <c r="Y414" s="26" t="s">
        <v>7403</v>
      </c>
      <c r="Z414" s="26" t="s">
        <v>7404</v>
      </c>
      <c r="AA414" s="26" t="s">
        <v>761</v>
      </c>
      <c r="AB414" s="26" t="s">
        <v>761</v>
      </c>
      <c r="AC414" s="26" t="s">
        <v>5975</v>
      </c>
      <c r="AD414" s="26" t="s">
        <v>5976</v>
      </c>
      <c r="AE414" s="26" t="s">
        <v>638</v>
      </c>
      <c r="AF414" s="26" t="s">
        <v>638</v>
      </c>
      <c r="AG414" s="26" t="s">
        <v>7405</v>
      </c>
      <c r="AH414" s="26" t="s">
        <v>2600</v>
      </c>
      <c r="AI414" s="26" t="s">
        <v>2601</v>
      </c>
      <c r="AJ414" s="26" t="s">
        <v>951</v>
      </c>
      <c r="AK414" s="26" t="s">
        <v>949</v>
      </c>
      <c r="AL414" s="26" t="s">
        <v>7472</v>
      </c>
      <c r="AM414" s="26" t="s">
        <v>7473</v>
      </c>
      <c r="AN414" s="26" t="s">
        <v>953</v>
      </c>
      <c r="AO414" s="26" t="s">
        <v>954</v>
      </c>
      <c r="AP414" s="26" t="s">
        <v>713</v>
      </c>
      <c r="AQ414" s="26" t="s">
        <v>7469</v>
      </c>
      <c r="AR414" s="26" t="s">
        <v>4831</v>
      </c>
      <c r="AS414" s="26" t="s">
        <v>7474</v>
      </c>
      <c r="AT414" s="26" t="s">
        <v>7475</v>
      </c>
      <c r="AU414" s="26" t="s">
        <v>7476</v>
      </c>
      <c r="AV414" s="26" t="s">
        <v>7477</v>
      </c>
      <c r="AW414" s="26" t="s">
        <v>6572</v>
      </c>
      <c r="AX414" s="26" t="s">
        <v>6572</v>
      </c>
    </row>
    <row r="415" spans="1:50" x14ac:dyDescent="0.25">
      <c r="A415" s="26" t="s">
        <v>7478</v>
      </c>
      <c r="B415" s="26" t="s">
        <v>682</v>
      </c>
      <c r="C415" s="26" t="s">
        <v>7479</v>
      </c>
      <c r="D415" s="26" t="s">
        <v>7480</v>
      </c>
      <c r="E415" s="26" t="s">
        <v>7480</v>
      </c>
      <c r="F415" s="26" t="s">
        <v>7480</v>
      </c>
      <c r="H415" s="26" t="s">
        <v>4823</v>
      </c>
      <c r="I415" s="26" t="s">
        <v>7481</v>
      </c>
      <c r="J415" s="26" t="s">
        <v>2951</v>
      </c>
      <c r="K415" s="26" t="s">
        <v>690</v>
      </c>
      <c r="L415" s="26" t="s">
        <v>682</v>
      </c>
      <c r="M415" s="26" t="s">
        <v>2190</v>
      </c>
      <c r="N415" s="26" t="s">
        <v>7482</v>
      </c>
      <c r="O415" s="26" t="s">
        <v>7483</v>
      </c>
      <c r="P415" s="26" t="s">
        <v>7483</v>
      </c>
      <c r="Q415" s="26" t="s">
        <v>638</v>
      </c>
      <c r="R415" s="26" t="s">
        <v>695</v>
      </c>
      <c r="S415" s="26" t="s">
        <v>7484</v>
      </c>
      <c r="T415" s="26" t="s">
        <v>7485</v>
      </c>
      <c r="U415" s="26" t="s">
        <v>7485</v>
      </c>
      <c r="V415" s="26" t="s">
        <v>638</v>
      </c>
      <c r="W415" s="26" t="s">
        <v>6315</v>
      </c>
      <c r="X415" s="26" t="s">
        <v>6363</v>
      </c>
      <c r="Y415" s="26" t="s">
        <v>7403</v>
      </c>
      <c r="Z415" s="26" t="s">
        <v>7404</v>
      </c>
      <c r="AA415" s="26" t="s">
        <v>761</v>
      </c>
      <c r="AB415" s="26" t="s">
        <v>761</v>
      </c>
      <c r="AC415" s="26" t="s">
        <v>5975</v>
      </c>
      <c r="AD415" s="26" t="s">
        <v>5976</v>
      </c>
      <c r="AE415" s="26" t="s">
        <v>638</v>
      </c>
      <c r="AF415" s="26" t="s">
        <v>638</v>
      </c>
      <c r="AG415" s="26" t="s">
        <v>7405</v>
      </c>
      <c r="AH415" s="26" t="s">
        <v>2600</v>
      </c>
      <c r="AI415" s="26" t="s">
        <v>2601</v>
      </c>
      <c r="AJ415" s="26" t="s">
        <v>951</v>
      </c>
      <c r="AK415" s="26" t="s">
        <v>949</v>
      </c>
      <c r="AL415" s="26" t="s">
        <v>7472</v>
      </c>
      <c r="AM415" s="26" t="s">
        <v>7473</v>
      </c>
      <c r="AN415" s="26" t="s">
        <v>953</v>
      </c>
      <c r="AO415" s="26" t="s">
        <v>954</v>
      </c>
      <c r="AP415" s="26" t="s">
        <v>713</v>
      </c>
      <c r="AQ415" s="26" t="s">
        <v>7484</v>
      </c>
      <c r="AR415" s="26" t="s">
        <v>4831</v>
      </c>
      <c r="AS415" s="26" t="s">
        <v>7486</v>
      </c>
      <c r="AT415" s="26" t="s">
        <v>7487</v>
      </c>
      <c r="AU415" s="26" t="s">
        <v>7488</v>
      </c>
      <c r="AV415" s="26" t="s">
        <v>7489</v>
      </c>
      <c r="AW415" s="26" t="s">
        <v>6572</v>
      </c>
      <c r="AX415" s="26" t="s">
        <v>6572</v>
      </c>
    </row>
    <row r="416" spans="1:50" x14ac:dyDescent="0.25">
      <c r="A416" s="26" t="s">
        <v>7490</v>
      </c>
      <c r="B416" s="26" t="s">
        <v>682</v>
      </c>
      <c r="C416" s="26" t="s">
        <v>7491</v>
      </c>
      <c r="D416" s="26" t="s">
        <v>7492</v>
      </c>
      <c r="E416" s="26" t="s">
        <v>7492</v>
      </c>
      <c r="F416" s="26" t="s">
        <v>7492</v>
      </c>
      <c r="H416" s="26" t="s">
        <v>7397</v>
      </c>
      <c r="I416" s="26" t="s">
        <v>7493</v>
      </c>
      <c r="J416" s="26" t="s">
        <v>6096</v>
      </c>
      <c r="K416" s="26" t="s">
        <v>779</v>
      </c>
      <c r="L416" s="26" t="s">
        <v>682</v>
      </c>
      <c r="M416" s="26" t="s">
        <v>77</v>
      </c>
      <c r="N416" s="26" t="s">
        <v>7494</v>
      </c>
      <c r="O416" s="26" t="s">
        <v>7495</v>
      </c>
      <c r="P416" s="26" t="s">
        <v>7495</v>
      </c>
      <c r="Q416" s="26" t="s">
        <v>638</v>
      </c>
      <c r="R416" s="26" t="s">
        <v>695</v>
      </c>
      <c r="S416" s="26" t="s">
        <v>7496</v>
      </c>
      <c r="T416" s="26" t="s">
        <v>7497</v>
      </c>
      <c r="U416" s="26" t="s">
        <v>7498</v>
      </c>
      <c r="V416" s="26" t="s">
        <v>6474</v>
      </c>
      <c r="W416" s="26" t="s">
        <v>973</v>
      </c>
      <c r="X416" s="26" t="s">
        <v>7499</v>
      </c>
      <c r="Y416" s="26" t="s">
        <v>7403</v>
      </c>
      <c r="Z416" s="26" t="s">
        <v>7404</v>
      </c>
      <c r="AA416" s="26" t="s">
        <v>761</v>
      </c>
      <c r="AB416" s="26" t="s">
        <v>761</v>
      </c>
      <c r="AC416" s="26" t="s">
        <v>7500</v>
      </c>
      <c r="AD416" s="26" t="s">
        <v>7501</v>
      </c>
      <c r="AE416" s="26" t="s">
        <v>7502</v>
      </c>
      <c r="AF416" s="26" t="s">
        <v>7503</v>
      </c>
      <c r="AG416" s="26" t="s">
        <v>85</v>
      </c>
      <c r="AH416" s="26" t="s">
        <v>6</v>
      </c>
      <c r="AI416" s="26" t="s">
        <v>1524</v>
      </c>
      <c r="AJ416" s="26" t="s">
        <v>951</v>
      </c>
      <c r="AK416" s="26" t="s">
        <v>949</v>
      </c>
      <c r="AL416" s="26" t="s">
        <v>7504</v>
      </c>
      <c r="AM416" s="26" t="s">
        <v>7505</v>
      </c>
      <c r="AN416" s="26" t="s">
        <v>953</v>
      </c>
      <c r="AO416" s="26" t="s">
        <v>954</v>
      </c>
      <c r="AP416" s="26" t="s">
        <v>713</v>
      </c>
      <c r="AQ416" s="26" t="s">
        <v>7506</v>
      </c>
      <c r="AR416" s="26" t="s">
        <v>4831</v>
      </c>
      <c r="AS416" s="26" t="s">
        <v>7507</v>
      </c>
      <c r="AT416" s="26" t="s">
        <v>7508</v>
      </c>
      <c r="AU416" s="26" t="s">
        <v>7509</v>
      </c>
      <c r="AV416" s="26" t="s">
        <v>7510</v>
      </c>
      <c r="AW416" s="26" t="s">
        <v>6572</v>
      </c>
      <c r="AX416" s="26" t="s">
        <v>6572</v>
      </c>
    </row>
    <row r="417" spans="1:50" x14ac:dyDescent="0.25">
      <c r="A417" s="26" t="s">
        <v>7511</v>
      </c>
      <c r="B417" s="26" t="s">
        <v>682</v>
      </c>
      <c r="C417" s="26" t="s">
        <v>7512</v>
      </c>
      <c r="D417" s="26" t="s">
        <v>7513</v>
      </c>
      <c r="E417" s="26" t="s">
        <v>7513</v>
      </c>
      <c r="F417" s="26" t="s">
        <v>7513</v>
      </c>
      <c r="H417" s="26" t="s">
        <v>4823</v>
      </c>
      <c r="I417" s="26" t="s">
        <v>7514</v>
      </c>
      <c r="J417" s="26" t="s">
        <v>762</v>
      </c>
      <c r="K417" s="26" t="s">
        <v>779</v>
      </c>
      <c r="L417" s="26" t="s">
        <v>682</v>
      </c>
      <c r="M417" s="26" t="s">
        <v>14</v>
      </c>
      <c r="N417" s="26" t="s">
        <v>7515</v>
      </c>
      <c r="O417" s="26" t="s">
        <v>7516</v>
      </c>
      <c r="P417" s="26" t="s">
        <v>7516</v>
      </c>
      <c r="Q417" s="26" t="s">
        <v>638</v>
      </c>
      <c r="R417" s="26" t="s">
        <v>695</v>
      </c>
      <c r="S417" s="26" t="s">
        <v>7517</v>
      </c>
      <c r="T417" s="26" t="s">
        <v>7518</v>
      </c>
      <c r="U417" s="26" t="s">
        <v>7519</v>
      </c>
      <c r="V417" s="26" t="s">
        <v>638</v>
      </c>
      <c r="W417" s="26" t="s">
        <v>6315</v>
      </c>
      <c r="X417" s="26" t="s">
        <v>7520</v>
      </c>
      <c r="Y417" s="26" t="s">
        <v>7403</v>
      </c>
      <c r="Z417" s="26" t="s">
        <v>7404</v>
      </c>
      <c r="AA417" s="26" t="s">
        <v>761</v>
      </c>
      <c r="AB417" s="26" t="s">
        <v>761</v>
      </c>
      <c r="AC417" s="26" t="s">
        <v>5975</v>
      </c>
      <c r="AD417" s="26" t="s">
        <v>5976</v>
      </c>
      <c r="AE417" s="26" t="s">
        <v>638</v>
      </c>
      <c r="AF417" s="26" t="s">
        <v>638</v>
      </c>
      <c r="AG417" s="26" t="s">
        <v>7456</v>
      </c>
      <c r="AH417" s="26" t="s">
        <v>3315</v>
      </c>
      <c r="AI417" s="26" t="s">
        <v>3316</v>
      </c>
      <c r="AJ417" s="26" t="s">
        <v>951</v>
      </c>
      <c r="AK417" s="26" t="s">
        <v>949</v>
      </c>
      <c r="AL417" s="26" t="s">
        <v>7521</v>
      </c>
      <c r="AM417" s="26" t="s">
        <v>7522</v>
      </c>
      <c r="AN417" s="26" t="s">
        <v>953</v>
      </c>
      <c r="AO417" s="26" t="s">
        <v>954</v>
      </c>
      <c r="AP417" s="26" t="s">
        <v>713</v>
      </c>
      <c r="AQ417" s="26" t="s">
        <v>7517</v>
      </c>
      <c r="AR417" s="26" t="s">
        <v>4831</v>
      </c>
      <c r="AS417" s="26" t="s">
        <v>7523</v>
      </c>
      <c r="AT417" s="26" t="s">
        <v>7524</v>
      </c>
      <c r="AU417" s="26" t="s">
        <v>7525</v>
      </c>
      <c r="AV417" s="26" t="s">
        <v>7526</v>
      </c>
      <c r="AW417" s="26" t="s">
        <v>6572</v>
      </c>
      <c r="AX417" s="26" t="s">
        <v>6572</v>
      </c>
    </row>
    <row r="418" spans="1:50" x14ac:dyDescent="0.25">
      <c r="A418" s="26" t="s">
        <v>7527</v>
      </c>
      <c r="B418" s="26" t="s">
        <v>682</v>
      </c>
      <c r="C418" s="26" t="s">
        <v>7528</v>
      </c>
      <c r="D418" s="26" t="s">
        <v>7529</v>
      </c>
      <c r="E418" s="26" t="s">
        <v>7529</v>
      </c>
      <c r="F418" s="26" t="s">
        <v>638</v>
      </c>
      <c r="I418" s="26" t="s">
        <v>7530</v>
      </c>
      <c r="J418" s="26" t="s">
        <v>1696</v>
      </c>
      <c r="K418" s="26" t="s">
        <v>690</v>
      </c>
      <c r="L418" s="26" t="s">
        <v>682</v>
      </c>
      <c r="M418" s="26" t="s">
        <v>7531</v>
      </c>
      <c r="N418" s="26" t="s">
        <v>7532</v>
      </c>
      <c r="O418" s="26" t="s">
        <v>7533</v>
      </c>
      <c r="P418" s="26" t="s">
        <v>7533</v>
      </c>
      <c r="Q418" s="26" t="s">
        <v>7137</v>
      </c>
      <c r="R418" s="26" t="s">
        <v>695</v>
      </c>
      <c r="S418" s="26" t="s">
        <v>7534</v>
      </c>
      <c r="T418" s="26" t="s">
        <v>7535</v>
      </c>
      <c r="U418" s="26" t="s">
        <v>7536</v>
      </c>
      <c r="V418" s="26" t="s">
        <v>4137</v>
      </c>
      <c r="W418" s="26" t="s">
        <v>973</v>
      </c>
      <c r="X418" s="26" t="s">
        <v>1386</v>
      </c>
      <c r="Y418" s="26" t="s">
        <v>7403</v>
      </c>
      <c r="Z418" s="26" t="s">
        <v>7404</v>
      </c>
      <c r="AA418" s="26" t="s">
        <v>761</v>
      </c>
      <c r="AB418" s="26" t="s">
        <v>761</v>
      </c>
      <c r="AC418" s="26" t="s">
        <v>977</v>
      </c>
      <c r="AD418" s="26" t="s">
        <v>978</v>
      </c>
      <c r="AE418" s="26" t="s">
        <v>5940</v>
      </c>
      <c r="AF418" s="26" t="s">
        <v>5941</v>
      </c>
      <c r="AG418" s="26" t="s">
        <v>5941</v>
      </c>
      <c r="AH418" s="26" t="s">
        <v>980</v>
      </c>
      <c r="AI418" s="26" t="s">
        <v>2292</v>
      </c>
      <c r="AJ418" s="26" t="s">
        <v>1032</v>
      </c>
      <c r="AK418" s="26" t="s">
        <v>1030</v>
      </c>
      <c r="AL418" s="26" t="s">
        <v>5942</v>
      </c>
      <c r="AM418" s="26" t="s">
        <v>7359</v>
      </c>
      <c r="AN418" s="26" t="s">
        <v>1034</v>
      </c>
      <c r="AO418" s="26" t="s">
        <v>1035</v>
      </c>
      <c r="AP418" s="26" t="s">
        <v>713</v>
      </c>
      <c r="AR418" s="26" t="s">
        <v>1206</v>
      </c>
      <c r="AS418" s="26" t="s">
        <v>7537</v>
      </c>
      <c r="AT418" s="26" t="s">
        <v>7538</v>
      </c>
      <c r="AU418" s="26" t="s">
        <v>7539</v>
      </c>
      <c r="AV418" s="26" t="s">
        <v>7540</v>
      </c>
      <c r="AW418" s="26" t="s">
        <v>6572</v>
      </c>
      <c r="AX418" s="26" t="s">
        <v>6572</v>
      </c>
    </row>
    <row r="419" spans="1:50" x14ac:dyDescent="0.25">
      <c r="A419" s="26" t="s">
        <v>7541</v>
      </c>
      <c r="B419" s="26" t="s">
        <v>682</v>
      </c>
      <c r="C419" s="26" t="s">
        <v>7542</v>
      </c>
      <c r="D419" s="26" t="s">
        <v>7543</v>
      </c>
      <c r="E419" s="26" t="s">
        <v>7543</v>
      </c>
      <c r="F419" s="26" t="s">
        <v>7543</v>
      </c>
      <c r="H419" s="26" t="s">
        <v>7397</v>
      </c>
      <c r="I419" s="26" t="s">
        <v>7544</v>
      </c>
      <c r="J419" s="26" t="s">
        <v>6729</v>
      </c>
      <c r="K419" s="26" t="s">
        <v>779</v>
      </c>
      <c r="L419" s="26" t="s">
        <v>682</v>
      </c>
      <c r="M419" s="26" t="s">
        <v>14</v>
      </c>
      <c r="N419" s="26" t="s">
        <v>7545</v>
      </c>
      <c r="O419" s="26" t="s">
        <v>7546</v>
      </c>
      <c r="P419" s="26" t="s">
        <v>7546</v>
      </c>
      <c r="Q419" s="26" t="s">
        <v>638</v>
      </c>
      <c r="R419" s="26" t="s">
        <v>695</v>
      </c>
      <c r="S419" s="26" t="s">
        <v>7547</v>
      </c>
      <c r="T419" s="26" t="s">
        <v>7548</v>
      </c>
      <c r="U419" s="26" t="s">
        <v>7548</v>
      </c>
      <c r="V419" s="26" t="s">
        <v>638</v>
      </c>
      <c r="W419" s="26" t="s">
        <v>6315</v>
      </c>
      <c r="X419" s="26" t="s">
        <v>7549</v>
      </c>
      <c r="Y419" s="26" t="s">
        <v>7403</v>
      </c>
      <c r="Z419" s="26" t="s">
        <v>7404</v>
      </c>
      <c r="AA419" s="26" t="s">
        <v>761</v>
      </c>
      <c r="AB419" s="26" t="s">
        <v>761</v>
      </c>
      <c r="AC419" s="26" t="s">
        <v>5975</v>
      </c>
      <c r="AD419" s="26" t="s">
        <v>5976</v>
      </c>
      <c r="AE419" s="26" t="s">
        <v>638</v>
      </c>
      <c r="AF419" s="26" t="s">
        <v>638</v>
      </c>
      <c r="AG419" s="26" t="s">
        <v>7405</v>
      </c>
      <c r="AH419" s="26" t="s">
        <v>2600</v>
      </c>
      <c r="AI419" s="26" t="s">
        <v>3357</v>
      </c>
      <c r="AJ419" s="26" t="s">
        <v>1032</v>
      </c>
      <c r="AK419" s="26" t="s">
        <v>1030</v>
      </c>
      <c r="AL419" s="26" t="s">
        <v>7472</v>
      </c>
      <c r="AM419" s="26" t="s">
        <v>7550</v>
      </c>
      <c r="AN419" s="26" t="s">
        <v>1034</v>
      </c>
      <c r="AO419" s="26" t="s">
        <v>1035</v>
      </c>
      <c r="AP419" s="26" t="s">
        <v>713</v>
      </c>
      <c r="AR419" s="26" t="s">
        <v>4831</v>
      </c>
      <c r="AS419" s="26" t="s">
        <v>7551</v>
      </c>
      <c r="AT419" s="26" t="s">
        <v>7552</v>
      </c>
      <c r="AU419" s="26" t="s">
        <v>7553</v>
      </c>
      <c r="AV419" s="26" t="s">
        <v>7554</v>
      </c>
      <c r="AW419" s="26" t="s">
        <v>6572</v>
      </c>
      <c r="AX419" s="26" t="s">
        <v>6572</v>
      </c>
    </row>
    <row r="420" spans="1:50" x14ac:dyDescent="0.25">
      <c r="A420" s="26" t="s">
        <v>7555</v>
      </c>
      <c r="B420" s="26" t="s">
        <v>682</v>
      </c>
      <c r="C420" s="26" t="s">
        <v>7556</v>
      </c>
      <c r="D420" s="26" t="s">
        <v>7557</v>
      </c>
      <c r="E420" s="26" t="s">
        <v>7557</v>
      </c>
      <c r="F420" s="26" t="s">
        <v>7557</v>
      </c>
      <c r="H420" s="26" t="s">
        <v>7558</v>
      </c>
      <c r="I420" s="26" t="s">
        <v>7559</v>
      </c>
      <c r="J420" s="26" t="s">
        <v>2198</v>
      </c>
      <c r="K420" s="26" t="s">
        <v>779</v>
      </c>
      <c r="L420" s="26" t="s">
        <v>682</v>
      </c>
      <c r="M420" s="26" t="s">
        <v>1768</v>
      </c>
      <c r="N420" s="26" t="s">
        <v>7560</v>
      </c>
      <c r="O420" s="26" t="s">
        <v>7561</v>
      </c>
      <c r="P420" s="26" t="s">
        <v>7561</v>
      </c>
      <c r="Q420" s="26" t="s">
        <v>638</v>
      </c>
      <c r="R420" s="26" t="s">
        <v>695</v>
      </c>
      <c r="S420" s="26" t="s">
        <v>7562</v>
      </c>
      <c r="T420" s="26" t="s">
        <v>7563</v>
      </c>
      <c r="U420" s="26" t="s">
        <v>7563</v>
      </c>
      <c r="V420" s="26" t="s">
        <v>638</v>
      </c>
      <c r="W420" s="26" t="s">
        <v>6315</v>
      </c>
      <c r="X420" s="26" t="s">
        <v>5155</v>
      </c>
      <c r="Y420" s="26" t="s">
        <v>7403</v>
      </c>
      <c r="Z420" s="26" t="s">
        <v>7404</v>
      </c>
      <c r="AA420" s="26" t="s">
        <v>761</v>
      </c>
      <c r="AB420" s="26" t="s">
        <v>761</v>
      </c>
      <c r="AC420" s="26" t="s">
        <v>5975</v>
      </c>
      <c r="AD420" s="26" t="s">
        <v>5976</v>
      </c>
      <c r="AE420" s="26" t="s">
        <v>638</v>
      </c>
      <c r="AF420" s="26" t="s">
        <v>638</v>
      </c>
      <c r="AG420" s="26" t="s">
        <v>7405</v>
      </c>
      <c r="AH420" s="26" t="s">
        <v>2600</v>
      </c>
      <c r="AI420" s="26" t="s">
        <v>3357</v>
      </c>
      <c r="AJ420" s="26" t="s">
        <v>1032</v>
      </c>
      <c r="AK420" s="26" t="s">
        <v>1030</v>
      </c>
      <c r="AL420" s="26" t="s">
        <v>7472</v>
      </c>
      <c r="AM420" s="26" t="s">
        <v>7550</v>
      </c>
      <c r="AN420" s="26" t="s">
        <v>1034</v>
      </c>
      <c r="AO420" s="26" t="s">
        <v>1035</v>
      </c>
      <c r="AP420" s="26" t="s">
        <v>713</v>
      </c>
      <c r="AR420" s="26" t="s">
        <v>4831</v>
      </c>
      <c r="AS420" s="26" t="s">
        <v>7564</v>
      </c>
      <c r="AT420" s="26" t="s">
        <v>7565</v>
      </c>
      <c r="AU420" s="26" t="s">
        <v>7566</v>
      </c>
      <c r="AV420" s="26" t="s">
        <v>7567</v>
      </c>
      <c r="AW420" s="26" t="s">
        <v>6572</v>
      </c>
      <c r="AX420" s="26" t="s">
        <v>6572</v>
      </c>
    </row>
    <row r="421" spans="1:50" x14ac:dyDescent="0.25">
      <c r="A421" s="26" t="s">
        <v>7568</v>
      </c>
      <c r="B421" s="26" t="s">
        <v>682</v>
      </c>
      <c r="C421" s="26" t="s">
        <v>7569</v>
      </c>
      <c r="D421" s="26" t="s">
        <v>7570</v>
      </c>
      <c r="E421" s="26" t="s">
        <v>7570</v>
      </c>
      <c r="F421" s="26" t="s">
        <v>7570</v>
      </c>
      <c r="H421" s="26" t="s">
        <v>7397</v>
      </c>
      <c r="I421" s="26" t="s">
        <v>7571</v>
      </c>
      <c r="J421" s="26" t="s">
        <v>6310</v>
      </c>
      <c r="K421" s="26" t="s">
        <v>779</v>
      </c>
      <c r="L421" s="26" t="s">
        <v>682</v>
      </c>
      <c r="M421" s="26" t="s">
        <v>156</v>
      </c>
      <c r="N421" s="26" t="s">
        <v>7572</v>
      </c>
      <c r="O421" s="26" t="s">
        <v>7573</v>
      </c>
      <c r="P421" s="26" t="s">
        <v>7573</v>
      </c>
      <c r="Q421" s="26" t="s">
        <v>638</v>
      </c>
      <c r="R421" s="26" t="s">
        <v>695</v>
      </c>
      <c r="S421" s="26" t="s">
        <v>7574</v>
      </c>
      <c r="T421" s="26" t="s">
        <v>7575</v>
      </c>
      <c r="U421" s="26" t="s">
        <v>7576</v>
      </c>
      <c r="V421" s="26" t="s">
        <v>6474</v>
      </c>
      <c r="W421" s="26" t="s">
        <v>973</v>
      </c>
      <c r="X421" s="26" t="s">
        <v>3165</v>
      </c>
      <c r="Y421" s="26" t="s">
        <v>7403</v>
      </c>
      <c r="Z421" s="26" t="s">
        <v>7404</v>
      </c>
      <c r="AA421" s="26" t="s">
        <v>761</v>
      </c>
      <c r="AB421" s="26" t="s">
        <v>761</v>
      </c>
      <c r="AC421" s="26" t="s">
        <v>7500</v>
      </c>
      <c r="AD421" s="26" t="s">
        <v>7501</v>
      </c>
      <c r="AE421" s="26" t="s">
        <v>7502</v>
      </c>
      <c r="AF421" s="26" t="s">
        <v>7503</v>
      </c>
      <c r="AG421" s="26" t="s">
        <v>85</v>
      </c>
      <c r="AH421" s="26" t="s">
        <v>6</v>
      </c>
      <c r="AI421" s="26" t="s">
        <v>2313</v>
      </c>
      <c r="AJ421" s="26" t="s">
        <v>1032</v>
      </c>
      <c r="AK421" s="26" t="s">
        <v>1030</v>
      </c>
      <c r="AL421" s="26" t="s">
        <v>7504</v>
      </c>
      <c r="AM421" s="26" t="s">
        <v>7577</v>
      </c>
      <c r="AN421" s="26" t="s">
        <v>1034</v>
      </c>
      <c r="AO421" s="26" t="s">
        <v>1035</v>
      </c>
      <c r="AP421" s="26" t="s">
        <v>713</v>
      </c>
      <c r="AR421" s="26" t="s">
        <v>4831</v>
      </c>
      <c r="AS421" s="26" t="s">
        <v>7578</v>
      </c>
      <c r="AT421" s="26" t="s">
        <v>7579</v>
      </c>
      <c r="AU421" s="26" t="s">
        <v>7580</v>
      </c>
      <c r="AV421" s="26" t="s">
        <v>7581</v>
      </c>
      <c r="AW421" s="26" t="s">
        <v>6572</v>
      </c>
      <c r="AX421" s="26" t="s">
        <v>6572</v>
      </c>
    </row>
    <row r="422" spans="1:50" x14ac:dyDescent="0.25">
      <c r="A422" s="26" t="s">
        <v>7582</v>
      </c>
      <c r="B422" s="26" t="s">
        <v>682</v>
      </c>
      <c r="C422" s="26" t="s">
        <v>7583</v>
      </c>
      <c r="D422" s="26" t="s">
        <v>7584</v>
      </c>
      <c r="E422" s="26" t="s">
        <v>7584</v>
      </c>
      <c r="F422" s="26" t="s">
        <v>7584</v>
      </c>
      <c r="H422" s="26" t="s">
        <v>7585</v>
      </c>
      <c r="I422" s="26" t="s">
        <v>7586</v>
      </c>
      <c r="J422" s="26" t="s">
        <v>6729</v>
      </c>
      <c r="K422" s="26" t="s">
        <v>779</v>
      </c>
      <c r="L422" s="26" t="s">
        <v>682</v>
      </c>
      <c r="M422" s="26" t="s">
        <v>94</v>
      </c>
      <c r="N422" s="26" t="s">
        <v>7587</v>
      </c>
      <c r="O422" s="26" t="s">
        <v>7588</v>
      </c>
      <c r="P422" s="26" t="s">
        <v>7588</v>
      </c>
      <c r="Q422" s="26" t="s">
        <v>638</v>
      </c>
      <c r="R422" s="26" t="s">
        <v>695</v>
      </c>
      <c r="S422" s="26" t="s">
        <v>7589</v>
      </c>
      <c r="T422" s="26" t="s">
        <v>7590</v>
      </c>
      <c r="U422" s="26" t="s">
        <v>7590</v>
      </c>
      <c r="V422" s="26" t="s">
        <v>638</v>
      </c>
      <c r="W422" s="26" t="s">
        <v>6315</v>
      </c>
      <c r="X422" s="26" t="s">
        <v>7591</v>
      </c>
      <c r="Y422" s="26" t="s">
        <v>7403</v>
      </c>
      <c r="Z422" s="26" t="s">
        <v>7404</v>
      </c>
      <c r="AA422" s="26" t="s">
        <v>761</v>
      </c>
      <c r="AB422" s="26" t="s">
        <v>761</v>
      </c>
      <c r="AC422" s="26" t="s">
        <v>5975</v>
      </c>
      <c r="AD422" s="26" t="s">
        <v>5976</v>
      </c>
      <c r="AE422" s="26" t="s">
        <v>638</v>
      </c>
      <c r="AF422" s="26" t="s">
        <v>638</v>
      </c>
      <c r="AG422" s="26" t="s">
        <v>7456</v>
      </c>
      <c r="AH422" s="26" t="s">
        <v>3315</v>
      </c>
      <c r="AI422" s="26" t="s">
        <v>4022</v>
      </c>
      <c r="AJ422" s="26" t="s">
        <v>1032</v>
      </c>
      <c r="AK422" s="26" t="s">
        <v>1030</v>
      </c>
      <c r="AL422" s="26" t="s">
        <v>7521</v>
      </c>
      <c r="AM422" s="26" t="s">
        <v>7592</v>
      </c>
      <c r="AN422" s="26" t="s">
        <v>1034</v>
      </c>
      <c r="AO422" s="26" t="s">
        <v>1035</v>
      </c>
      <c r="AP422" s="26" t="s">
        <v>713</v>
      </c>
      <c r="AQ422" s="26" t="s">
        <v>7589</v>
      </c>
      <c r="AR422" s="26" t="s">
        <v>4831</v>
      </c>
      <c r="AS422" s="26" t="s">
        <v>7593</v>
      </c>
      <c r="AT422" s="26" t="s">
        <v>7594</v>
      </c>
      <c r="AU422" s="26" t="s">
        <v>7595</v>
      </c>
      <c r="AV422" s="26" t="s">
        <v>7596</v>
      </c>
      <c r="AW422" s="26" t="s">
        <v>6572</v>
      </c>
      <c r="AX422" s="26" t="s">
        <v>6572</v>
      </c>
    </row>
    <row r="423" spans="1:50" x14ac:dyDescent="0.25">
      <c r="A423" s="26" t="s">
        <v>7597</v>
      </c>
      <c r="B423" s="26" t="s">
        <v>682</v>
      </c>
      <c r="C423" s="26" t="s">
        <v>7598</v>
      </c>
      <c r="D423" s="26" t="s">
        <v>7599</v>
      </c>
      <c r="E423" s="26" t="s">
        <v>7599</v>
      </c>
      <c r="F423" s="26" t="s">
        <v>638</v>
      </c>
      <c r="I423" s="26" t="s">
        <v>7600</v>
      </c>
      <c r="J423" s="26" t="s">
        <v>1046</v>
      </c>
      <c r="K423" s="26" t="s">
        <v>690</v>
      </c>
      <c r="L423" s="26" t="s">
        <v>682</v>
      </c>
      <c r="M423" s="26" t="s">
        <v>9</v>
      </c>
      <c r="N423" s="26" t="s">
        <v>7601</v>
      </c>
      <c r="O423" s="26" t="s">
        <v>7602</v>
      </c>
      <c r="P423" s="26" t="s">
        <v>7602</v>
      </c>
      <c r="Q423" s="26" t="s">
        <v>7603</v>
      </c>
      <c r="R423" s="26" t="s">
        <v>695</v>
      </c>
      <c r="S423" s="26" t="s">
        <v>7604</v>
      </c>
      <c r="T423" s="26" t="s">
        <v>7605</v>
      </c>
      <c r="U423" s="26" t="s">
        <v>7606</v>
      </c>
      <c r="V423" s="26" t="s">
        <v>4172</v>
      </c>
      <c r="W423" s="26" t="s">
        <v>973</v>
      </c>
      <c r="X423" s="26" t="s">
        <v>5763</v>
      </c>
      <c r="Y423" s="26" t="s">
        <v>7403</v>
      </c>
      <c r="Z423" s="26" t="s">
        <v>7404</v>
      </c>
      <c r="AA423" s="26" t="s">
        <v>761</v>
      </c>
      <c r="AB423" s="26" t="s">
        <v>761</v>
      </c>
      <c r="AC423" s="26" t="s">
        <v>977</v>
      </c>
      <c r="AD423" s="26" t="s">
        <v>978</v>
      </c>
      <c r="AE423" s="26" t="s">
        <v>5940</v>
      </c>
      <c r="AF423" s="26" t="s">
        <v>5941</v>
      </c>
      <c r="AG423" s="26" t="s">
        <v>5941</v>
      </c>
      <c r="AH423" s="26" t="s">
        <v>980</v>
      </c>
      <c r="AI423" s="26" t="s">
        <v>2333</v>
      </c>
      <c r="AJ423" s="26" t="s">
        <v>1057</v>
      </c>
      <c r="AK423" s="26" t="s">
        <v>1055</v>
      </c>
      <c r="AL423" s="26" t="s">
        <v>5942</v>
      </c>
      <c r="AM423" s="26" t="s">
        <v>6186</v>
      </c>
      <c r="AN423" s="26" t="s">
        <v>1059</v>
      </c>
      <c r="AO423" s="26" t="s">
        <v>1035</v>
      </c>
      <c r="AP423" s="26" t="s">
        <v>713</v>
      </c>
      <c r="AQ423" s="26" t="s">
        <v>581</v>
      </c>
      <c r="AR423" s="26" t="s">
        <v>4866</v>
      </c>
      <c r="AS423" s="26" t="s">
        <v>7607</v>
      </c>
      <c r="AT423" s="26" t="s">
        <v>7608</v>
      </c>
      <c r="AU423" s="26" t="s">
        <v>7609</v>
      </c>
      <c r="AV423" s="26" t="s">
        <v>7610</v>
      </c>
      <c r="AW423" s="26" t="s">
        <v>6572</v>
      </c>
      <c r="AX423" s="26" t="s">
        <v>6572</v>
      </c>
    </row>
    <row r="424" spans="1:50" x14ac:dyDescent="0.25">
      <c r="A424" s="26" t="s">
        <v>7611</v>
      </c>
      <c r="B424" s="26" t="s">
        <v>682</v>
      </c>
      <c r="C424" s="26" t="s">
        <v>7612</v>
      </c>
      <c r="D424" s="26" t="s">
        <v>7613</v>
      </c>
      <c r="E424" s="26" t="s">
        <v>7613</v>
      </c>
      <c r="F424" s="26" t="s">
        <v>7613</v>
      </c>
      <c r="H424" s="26" t="s">
        <v>7614</v>
      </c>
      <c r="I424" s="26" t="s">
        <v>7615</v>
      </c>
      <c r="J424" s="26" t="s">
        <v>6310</v>
      </c>
      <c r="K424" s="26" t="s">
        <v>779</v>
      </c>
      <c r="L424" s="26" t="s">
        <v>682</v>
      </c>
      <c r="M424" s="26" t="s">
        <v>33</v>
      </c>
      <c r="N424" s="26" t="s">
        <v>7616</v>
      </c>
      <c r="O424" s="26" t="s">
        <v>7617</v>
      </c>
      <c r="P424" s="26" t="s">
        <v>7617</v>
      </c>
      <c r="Q424" s="26" t="s">
        <v>638</v>
      </c>
      <c r="R424" s="26" t="s">
        <v>695</v>
      </c>
      <c r="S424" s="26" t="s">
        <v>7618</v>
      </c>
      <c r="T424" s="26" t="s">
        <v>7619</v>
      </c>
      <c r="U424" s="26" t="s">
        <v>7619</v>
      </c>
      <c r="V424" s="26" t="s">
        <v>638</v>
      </c>
      <c r="W424" s="26" t="s">
        <v>6315</v>
      </c>
      <c r="X424" s="26" t="s">
        <v>6831</v>
      </c>
      <c r="Y424" s="26" t="s">
        <v>7403</v>
      </c>
      <c r="Z424" s="26" t="s">
        <v>7404</v>
      </c>
      <c r="AA424" s="26" t="s">
        <v>761</v>
      </c>
      <c r="AB424" s="26" t="s">
        <v>761</v>
      </c>
      <c r="AC424" s="26" t="s">
        <v>5975</v>
      </c>
      <c r="AD424" s="26" t="s">
        <v>5976</v>
      </c>
      <c r="AE424" s="26" t="s">
        <v>638</v>
      </c>
      <c r="AF424" s="26" t="s">
        <v>638</v>
      </c>
      <c r="AG424" s="26" t="s">
        <v>7405</v>
      </c>
      <c r="AH424" s="26" t="s">
        <v>2600</v>
      </c>
      <c r="AI424" s="26" t="s">
        <v>3426</v>
      </c>
      <c r="AJ424" s="26" t="s">
        <v>1057</v>
      </c>
      <c r="AK424" s="26" t="s">
        <v>1055</v>
      </c>
      <c r="AL424" s="26" t="s">
        <v>7472</v>
      </c>
      <c r="AM424" s="26" t="s">
        <v>7620</v>
      </c>
      <c r="AN424" s="26" t="s">
        <v>1059</v>
      </c>
      <c r="AO424" s="26" t="s">
        <v>1035</v>
      </c>
      <c r="AP424" s="26" t="s">
        <v>713</v>
      </c>
      <c r="AR424" s="26" t="s">
        <v>4831</v>
      </c>
      <c r="AS424" s="26" t="s">
        <v>7621</v>
      </c>
      <c r="AT424" s="26" t="s">
        <v>7622</v>
      </c>
      <c r="AU424" s="26" t="s">
        <v>7623</v>
      </c>
      <c r="AV424" s="26" t="s">
        <v>7624</v>
      </c>
      <c r="AW424" s="26" t="s">
        <v>6572</v>
      </c>
      <c r="AX424" s="26" t="s">
        <v>6572</v>
      </c>
    </row>
    <row r="425" spans="1:50" x14ac:dyDescent="0.25">
      <c r="A425" s="26" t="s">
        <v>7625</v>
      </c>
      <c r="B425" s="26" t="s">
        <v>682</v>
      </c>
      <c r="C425" s="26" t="s">
        <v>7626</v>
      </c>
      <c r="D425" s="26" t="s">
        <v>7627</v>
      </c>
      <c r="E425" s="26" t="s">
        <v>7627</v>
      </c>
      <c r="F425" s="26" t="s">
        <v>7627</v>
      </c>
      <c r="H425" s="26" t="s">
        <v>7397</v>
      </c>
      <c r="I425" s="26" t="s">
        <v>7628</v>
      </c>
      <c r="J425" s="26" t="s">
        <v>6096</v>
      </c>
      <c r="K425" s="26" t="s">
        <v>779</v>
      </c>
      <c r="L425" s="26" t="s">
        <v>682</v>
      </c>
      <c r="M425" s="26" t="s">
        <v>82</v>
      </c>
      <c r="N425" s="26" t="s">
        <v>7629</v>
      </c>
      <c r="O425" s="26" t="s">
        <v>7630</v>
      </c>
      <c r="P425" s="26" t="s">
        <v>7630</v>
      </c>
      <c r="Q425" s="26" t="s">
        <v>638</v>
      </c>
      <c r="R425" s="26" t="s">
        <v>695</v>
      </c>
      <c r="S425" s="26" t="s">
        <v>7631</v>
      </c>
      <c r="T425" s="26" t="s">
        <v>7632</v>
      </c>
      <c r="U425" s="26" t="s">
        <v>7633</v>
      </c>
      <c r="V425" s="26" t="s">
        <v>6474</v>
      </c>
      <c r="W425" s="26" t="s">
        <v>973</v>
      </c>
      <c r="X425" s="26" t="s">
        <v>7634</v>
      </c>
      <c r="Y425" s="26" t="s">
        <v>7403</v>
      </c>
      <c r="Z425" s="26" t="s">
        <v>7404</v>
      </c>
      <c r="AA425" s="26" t="s">
        <v>761</v>
      </c>
      <c r="AB425" s="26" t="s">
        <v>761</v>
      </c>
      <c r="AC425" s="26" t="s">
        <v>7500</v>
      </c>
      <c r="AD425" s="26" t="s">
        <v>7501</v>
      </c>
      <c r="AE425" s="26" t="s">
        <v>7502</v>
      </c>
      <c r="AF425" s="26" t="s">
        <v>7503</v>
      </c>
      <c r="AG425" s="26" t="s">
        <v>85</v>
      </c>
      <c r="AH425" s="26" t="s">
        <v>6</v>
      </c>
      <c r="AI425" s="26" t="s">
        <v>2348</v>
      </c>
      <c r="AJ425" s="26" t="s">
        <v>1057</v>
      </c>
      <c r="AK425" s="26" t="s">
        <v>1055</v>
      </c>
      <c r="AL425" s="26" t="s">
        <v>7504</v>
      </c>
      <c r="AM425" s="26" t="s">
        <v>7635</v>
      </c>
      <c r="AN425" s="26" t="s">
        <v>1059</v>
      </c>
      <c r="AO425" s="26" t="s">
        <v>1035</v>
      </c>
      <c r="AP425" s="26" t="s">
        <v>713</v>
      </c>
      <c r="AR425" s="26" t="s">
        <v>4831</v>
      </c>
      <c r="AS425" s="26" t="s">
        <v>7636</v>
      </c>
      <c r="AT425" s="26" t="s">
        <v>7637</v>
      </c>
      <c r="AU425" s="26" t="s">
        <v>7638</v>
      </c>
      <c r="AV425" s="26" t="s">
        <v>7639</v>
      </c>
      <c r="AW425" s="26" t="s">
        <v>6572</v>
      </c>
      <c r="AX425" s="26" t="s">
        <v>6572</v>
      </c>
    </row>
    <row r="426" spans="1:50" x14ac:dyDescent="0.25">
      <c r="A426" s="26" t="s">
        <v>7640</v>
      </c>
      <c r="B426" s="26" t="s">
        <v>682</v>
      </c>
      <c r="C426" s="26" t="s">
        <v>7641</v>
      </c>
      <c r="D426" s="26" t="s">
        <v>7642</v>
      </c>
      <c r="E426" s="26" t="s">
        <v>7642</v>
      </c>
      <c r="F426" s="26" t="s">
        <v>7642</v>
      </c>
      <c r="H426" s="26" t="s">
        <v>4823</v>
      </c>
      <c r="I426" s="26" t="s">
        <v>7643</v>
      </c>
      <c r="J426" s="26" t="s">
        <v>2198</v>
      </c>
      <c r="K426" s="26" t="s">
        <v>779</v>
      </c>
      <c r="L426" s="26" t="s">
        <v>682</v>
      </c>
      <c r="M426" s="26" t="s">
        <v>14</v>
      </c>
      <c r="N426" s="26" t="s">
        <v>7644</v>
      </c>
      <c r="O426" s="26" t="s">
        <v>7645</v>
      </c>
      <c r="P426" s="26" t="s">
        <v>7645</v>
      </c>
      <c r="Q426" s="26" t="s">
        <v>638</v>
      </c>
      <c r="R426" s="26" t="s">
        <v>695</v>
      </c>
      <c r="S426" s="26" t="s">
        <v>7646</v>
      </c>
      <c r="T426" s="26" t="s">
        <v>7647</v>
      </c>
      <c r="U426" s="26" t="s">
        <v>7647</v>
      </c>
      <c r="V426" s="26" t="s">
        <v>638</v>
      </c>
      <c r="W426" s="26" t="s">
        <v>6315</v>
      </c>
      <c r="X426" s="26" t="s">
        <v>2637</v>
      </c>
      <c r="Y426" s="26" t="s">
        <v>7403</v>
      </c>
      <c r="Z426" s="26" t="s">
        <v>7404</v>
      </c>
      <c r="AA426" s="26" t="s">
        <v>761</v>
      </c>
      <c r="AB426" s="26" t="s">
        <v>761</v>
      </c>
      <c r="AC426" s="26" t="s">
        <v>5975</v>
      </c>
      <c r="AD426" s="26" t="s">
        <v>5976</v>
      </c>
      <c r="AE426" s="26" t="s">
        <v>638</v>
      </c>
      <c r="AF426" s="26" t="s">
        <v>638</v>
      </c>
      <c r="AG426" s="26" t="s">
        <v>7456</v>
      </c>
      <c r="AH426" s="26" t="s">
        <v>3315</v>
      </c>
      <c r="AI426" s="26" t="s">
        <v>4037</v>
      </c>
      <c r="AJ426" s="26" t="s">
        <v>1057</v>
      </c>
      <c r="AK426" s="26" t="s">
        <v>1055</v>
      </c>
      <c r="AL426" s="26" t="s">
        <v>7521</v>
      </c>
      <c r="AM426" s="26" t="s">
        <v>7648</v>
      </c>
      <c r="AN426" s="26" t="s">
        <v>1059</v>
      </c>
      <c r="AO426" s="26" t="s">
        <v>1035</v>
      </c>
      <c r="AP426" s="26" t="s">
        <v>713</v>
      </c>
      <c r="AR426" s="26" t="s">
        <v>4831</v>
      </c>
      <c r="AS426" s="26" t="s">
        <v>7649</v>
      </c>
      <c r="AT426" s="26" t="s">
        <v>7650</v>
      </c>
      <c r="AU426" s="26" t="s">
        <v>7651</v>
      </c>
      <c r="AV426" s="26" t="s">
        <v>7652</v>
      </c>
      <c r="AW426" s="26" t="s">
        <v>6572</v>
      </c>
      <c r="AX426" s="26" t="s">
        <v>6572</v>
      </c>
    </row>
    <row r="427" spans="1:50" x14ac:dyDescent="0.25">
      <c r="A427" s="26" t="s">
        <v>7653</v>
      </c>
      <c r="B427" s="26" t="s">
        <v>682</v>
      </c>
      <c r="C427" s="26" t="s">
        <v>7654</v>
      </c>
      <c r="D427" s="26" t="s">
        <v>7655</v>
      </c>
      <c r="E427" s="26" t="s">
        <v>7655</v>
      </c>
      <c r="F427" s="26" t="s">
        <v>7655</v>
      </c>
      <c r="H427" s="26" t="s">
        <v>7614</v>
      </c>
      <c r="I427" s="26" t="s">
        <v>7656</v>
      </c>
      <c r="J427" s="26" t="s">
        <v>6096</v>
      </c>
      <c r="K427" s="26" t="s">
        <v>779</v>
      </c>
      <c r="L427" s="26" t="s">
        <v>682</v>
      </c>
      <c r="M427" s="26" t="s">
        <v>33</v>
      </c>
      <c r="N427" s="26" t="s">
        <v>7657</v>
      </c>
      <c r="O427" s="26" t="s">
        <v>7658</v>
      </c>
      <c r="P427" s="26" t="s">
        <v>7658</v>
      </c>
      <c r="Q427" s="26" t="s">
        <v>638</v>
      </c>
      <c r="R427" s="26" t="s">
        <v>695</v>
      </c>
      <c r="S427" s="26" t="s">
        <v>7659</v>
      </c>
      <c r="T427" s="26" t="s">
        <v>7660</v>
      </c>
      <c r="U427" s="26" t="s">
        <v>7660</v>
      </c>
      <c r="V427" s="26" t="s">
        <v>638</v>
      </c>
      <c r="W427" s="26" t="s">
        <v>6315</v>
      </c>
      <c r="X427" s="26" t="s">
        <v>7499</v>
      </c>
      <c r="Y427" s="26" t="s">
        <v>7403</v>
      </c>
      <c r="Z427" s="26" t="s">
        <v>7404</v>
      </c>
      <c r="AA427" s="26" t="s">
        <v>761</v>
      </c>
      <c r="AB427" s="26" t="s">
        <v>761</v>
      </c>
      <c r="AC427" s="26" t="s">
        <v>5975</v>
      </c>
      <c r="AD427" s="26" t="s">
        <v>5976</v>
      </c>
      <c r="AE427" s="26" t="s">
        <v>638</v>
      </c>
      <c r="AF427" s="26" t="s">
        <v>638</v>
      </c>
      <c r="AG427" s="26" t="s">
        <v>7405</v>
      </c>
      <c r="AH427" s="26" t="s">
        <v>2600</v>
      </c>
      <c r="AI427" s="26" t="s">
        <v>3493</v>
      </c>
      <c r="AJ427" s="26" t="s">
        <v>1080</v>
      </c>
      <c r="AK427" s="26" t="s">
        <v>1078</v>
      </c>
      <c r="AL427" s="26" t="s">
        <v>7472</v>
      </c>
      <c r="AM427" s="26" t="s">
        <v>7661</v>
      </c>
      <c r="AN427" s="26" t="s">
        <v>1082</v>
      </c>
      <c r="AO427" s="26" t="s">
        <v>1035</v>
      </c>
      <c r="AP427" s="26" t="s">
        <v>713</v>
      </c>
      <c r="AQ427" s="26" t="s">
        <v>7659</v>
      </c>
      <c r="AR427" s="26" t="s">
        <v>4831</v>
      </c>
      <c r="AS427" s="26" t="s">
        <v>7662</v>
      </c>
      <c r="AT427" s="26" t="s">
        <v>7663</v>
      </c>
      <c r="AU427" s="26" t="s">
        <v>7664</v>
      </c>
      <c r="AV427" s="26" t="s">
        <v>7665</v>
      </c>
      <c r="AW427" s="26" t="s">
        <v>6572</v>
      </c>
      <c r="AX427" s="26" t="s">
        <v>6572</v>
      </c>
    </row>
    <row r="428" spans="1:50" x14ac:dyDescent="0.25">
      <c r="A428" s="26" t="s">
        <v>7666</v>
      </c>
      <c r="B428" s="26" t="s">
        <v>682</v>
      </c>
      <c r="C428" s="26" t="s">
        <v>7667</v>
      </c>
      <c r="D428" s="26" t="s">
        <v>7668</v>
      </c>
      <c r="E428" s="26" t="s">
        <v>7668</v>
      </c>
      <c r="F428" s="26" t="s">
        <v>7668</v>
      </c>
      <c r="H428" s="26" t="s">
        <v>7558</v>
      </c>
      <c r="I428" s="26" t="s">
        <v>7669</v>
      </c>
      <c r="J428" s="26" t="s">
        <v>6729</v>
      </c>
      <c r="K428" s="26" t="s">
        <v>779</v>
      </c>
      <c r="L428" s="26" t="s">
        <v>682</v>
      </c>
      <c r="M428" s="26" t="s">
        <v>9</v>
      </c>
      <c r="N428" s="26" t="s">
        <v>7670</v>
      </c>
      <c r="O428" s="26" t="s">
        <v>7671</v>
      </c>
      <c r="P428" s="26" t="s">
        <v>7671</v>
      </c>
      <c r="Q428" s="26" t="s">
        <v>638</v>
      </c>
      <c r="R428" s="26" t="s">
        <v>695</v>
      </c>
      <c r="S428" s="26" t="s">
        <v>7672</v>
      </c>
      <c r="T428" s="26" t="s">
        <v>7673</v>
      </c>
      <c r="U428" s="26" t="s">
        <v>7673</v>
      </c>
      <c r="V428" s="26" t="s">
        <v>638</v>
      </c>
      <c r="W428" s="26" t="s">
        <v>6315</v>
      </c>
      <c r="X428" s="26" t="s">
        <v>2780</v>
      </c>
      <c r="Y428" s="26" t="s">
        <v>7403</v>
      </c>
      <c r="Z428" s="26" t="s">
        <v>7404</v>
      </c>
      <c r="AA428" s="26" t="s">
        <v>761</v>
      </c>
      <c r="AB428" s="26" t="s">
        <v>761</v>
      </c>
      <c r="AC428" s="26" t="s">
        <v>5975</v>
      </c>
      <c r="AD428" s="26" t="s">
        <v>5976</v>
      </c>
      <c r="AE428" s="26" t="s">
        <v>638</v>
      </c>
      <c r="AF428" s="26" t="s">
        <v>638</v>
      </c>
      <c r="AG428" s="26" t="s">
        <v>7405</v>
      </c>
      <c r="AH428" s="26" t="s">
        <v>2600</v>
      </c>
      <c r="AI428" s="26" t="s">
        <v>3493</v>
      </c>
      <c r="AJ428" s="26" t="s">
        <v>1080</v>
      </c>
      <c r="AK428" s="26" t="s">
        <v>1078</v>
      </c>
      <c r="AL428" s="26" t="s">
        <v>7472</v>
      </c>
      <c r="AM428" s="26" t="s">
        <v>7661</v>
      </c>
      <c r="AN428" s="26" t="s">
        <v>1082</v>
      </c>
      <c r="AO428" s="26" t="s">
        <v>1035</v>
      </c>
      <c r="AP428" s="26" t="s">
        <v>713</v>
      </c>
      <c r="AR428" s="26" t="s">
        <v>4831</v>
      </c>
      <c r="AS428" s="26" t="s">
        <v>7674</v>
      </c>
      <c r="AT428" s="26" t="s">
        <v>7675</v>
      </c>
      <c r="AU428" s="26" t="s">
        <v>7676</v>
      </c>
      <c r="AV428" s="26" t="s">
        <v>7677</v>
      </c>
      <c r="AW428" s="26" t="s">
        <v>6572</v>
      </c>
      <c r="AX428" s="26" t="s">
        <v>6572</v>
      </c>
    </row>
    <row r="429" spans="1:50" x14ac:dyDescent="0.25">
      <c r="A429" s="26" t="s">
        <v>7678</v>
      </c>
      <c r="B429" s="26" t="s">
        <v>682</v>
      </c>
      <c r="C429" s="26" t="s">
        <v>7679</v>
      </c>
      <c r="D429" s="26" t="s">
        <v>7680</v>
      </c>
      <c r="E429" s="26" t="s">
        <v>7680</v>
      </c>
      <c r="F429" s="26" t="s">
        <v>7680</v>
      </c>
      <c r="H429" s="26" t="s">
        <v>7681</v>
      </c>
      <c r="I429" s="26" t="s">
        <v>7682</v>
      </c>
      <c r="J429" s="26" t="s">
        <v>2884</v>
      </c>
      <c r="K429" s="26" t="s">
        <v>779</v>
      </c>
      <c r="L429" s="26" t="s">
        <v>682</v>
      </c>
      <c r="M429" s="26" t="s">
        <v>921</v>
      </c>
      <c r="N429" s="26" t="s">
        <v>7683</v>
      </c>
      <c r="O429" s="26" t="s">
        <v>7684</v>
      </c>
      <c r="P429" s="26" t="s">
        <v>7684</v>
      </c>
      <c r="Q429" s="26" t="s">
        <v>638</v>
      </c>
      <c r="R429" s="26" t="s">
        <v>695</v>
      </c>
      <c r="S429" s="26" t="s">
        <v>7685</v>
      </c>
      <c r="T429" s="26" t="s">
        <v>7686</v>
      </c>
      <c r="U429" s="26" t="s">
        <v>7687</v>
      </c>
      <c r="V429" s="26" t="s">
        <v>6474</v>
      </c>
      <c r="W429" s="26" t="s">
        <v>973</v>
      </c>
      <c r="X429" s="26" t="s">
        <v>7688</v>
      </c>
      <c r="Y429" s="26" t="s">
        <v>7403</v>
      </c>
      <c r="Z429" s="26" t="s">
        <v>7404</v>
      </c>
      <c r="AA429" s="26" t="s">
        <v>761</v>
      </c>
      <c r="AB429" s="26" t="s">
        <v>761</v>
      </c>
      <c r="AC429" s="26" t="s">
        <v>7500</v>
      </c>
      <c r="AD429" s="26" t="s">
        <v>7501</v>
      </c>
      <c r="AE429" s="26" t="s">
        <v>7502</v>
      </c>
      <c r="AF429" s="26" t="s">
        <v>7503</v>
      </c>
      <c r="AG429" s="26" t="s">
        <v>85</v>
      </c>
      <c r="AH429" s="26" t="s">
        <v>6</v>
      </c>
      <c r="AI429" s="26" t="s">
        <v>2383</v>
      </c>
      <c r="AJ429" s="26" t="s">
        <v>1080</v>
      </c>
      <c r="AK429" s="26" t="s">
        <v>1078</v>
      </c>
      <c r="AL429" s="26" t="s">
        <v>7504</v>
      </c>
      <c r="AM429" s="26" t="s">
        <v>7689</v>
      </c>
      <c r="AN429" s="26" t="s">
        <v>1082</v>
      </c>
      <c r="AO429" s="26" t="s">
        <v>1035</v>
      </c>
      <c r="AP429" s="26" t="s">
        <v>713</v>
      </c>
      <c r="AR429" s="26" t="s">
        <v>4831</v>
      </c>
      <c r="AS429" s="26" t="s">
        <v>7690</v>
      </c>
      <c r="AT429" s="26" t="s">
        <v>7691</v>
      </c>
      <c r="AU429" s="26" t="s">
        <v>7692</v>
      </c>
      <c r="AV429" s="26" t="s">
        <v>7693</v>
      </c>
      <c r="AW429" s="26" t="s">
        <v>6572</v>
      </c>
      <c r="AX429" s="26" t="s">
        <v>6572</v>
      </c>
    </row>
    <row r="430" spans="1:50" x14ac:dyDescent="0.25">
      <c r="A430" s="26" t="s">
        <v>7694</v>
      </c>
      <c r="B430" s="26" t="s">
        <v>682</v>
      </c>
      <c r="C430" s="26" t="s">
        <v>7695</v>
      </c>
      <c r="D430" s="26" t="s">
        <v>7696</v>
      </c>
      <c r="E430" s="26" t="s">
        <v>7696</v>
      </c>
      <c r="F430" s="26" t="s">
        <v>7696</v>
      </c>
      <c r="H430" s="26" t="s">
        <v>7558</v>
      </c>
      <c r="I430" s="26" t="s">
        <v>7697</v>
      </c>
      <c r="J430" s="26" t="s">
        <v>1455</v>
      </c>
      <c r="K430" s="26" t="s">
        <v>779</v>
      </c>
      <c r="L430" s="26" t="s">
        <v>682</v>
      </c>
      <c r="M430" s="26" t="s">
        <v>1266</v>
      </c>
      <c r="N430" s="26" t="s">
        <v>7698</v>
      </c>
      <c r="O430" s="26" t="s">
        <v>7699</v>
      </c>
      <c r="P430" s="26" t="s">
        <v>7699</v>
      </c>
      <c r="Q430" s="26" t="s">
        <v>638</v>
      </c>
      <c r="R430" s="26" t="s">
        <v>695</v>
      </c>
      <c r="S430" s="26" t="s">
        <v>7700</v>
      </c>
      <c r="T430" s="26" t="s">
        <v>7701</v>
      </c>
      <c r="U430" s="26" t="s">
        <v>7701</v>
      </c>
      <c r="V430" s="26" t="s">
        <v>638</v>
      </c>
      <c r="W430" s="26" t="s">
        <v>6315</v>
      </c>
      <c r="X430" s="26" t="s">
        <v>7702</v>
      </c>
      <c r="Y430" s="26" t="s">
        <v>7403</v>
      </c>
      <c r="Z430" s="26" t="s">
        <v>7404</v>
      </c>
      <c r="AA430" s="26" t="s">
        <v>761</v>
      </c>
      <c r="AB430" s="26" t="s">
        <v>761</v>
      </c>
      <c r="AC430" s="26" t="s">
        <v>5975</v>
      </c>
      <c r="AD430" s="26" t="s">
        <v>5976</v>
      </c>
      <c r="AE430" s="26" t="s">
        <v>638</v>
      </c>
      <c r="AF430" s="26" t="s">
        <v>638</v>
      </c>
      <c r="AG430" s="26" t="s">
        <v>7456</v>
      </c>
      <c r="AH430" s="26" t="s">
        <v>3315</v>
      </c>
      <c r="AI430" s="26" t="s">
        <v>4086</v>
      </c>
      <c r="AJ430" s="26" t="s">
        <v>1080</v>
      </c>
      <c r="AK430" s="26" t="s">
        <v>1078</v>
      </c>
      <c r="AL430" s="26" t="s">
        <v>7521</v>
      </c>
      <c r="AM430" s="26" t="s">
        <v>7703</v>
      </c>
      <c r="AN430" s="26" t="s">
        <v>1082</v>
      </c>
      <c r="AO430" s="26" t="s">
        <v>1035</v>
      </c>
      <c r="AP430" s="26" t="s">
        <v>713</v>
      </c>
      <c r="AR430" s="26" t="s">
        <v>4831</v>
      </c>
      <c r="AS430" s="26" t="s">
        <v>7704</v>
      </c>
      <c r="AT430" s="26" t="s">
        <v>7705</v>
      </c>
      <c r="AU430" s="26" t="s">
        <v>7706</v>
      </c>
      <c r="AV430" s="26" t="s">
        <v>7707</v>
      </c>
      <c r="AW430" s="26" t="s">
        <v>6572</v>
      </c>
      <c r="AX430" s="26" t="s">
        <v>6572</v>
      </c>
    </row>
    <row r="431" spans="1:50" x14ac:dyDescent="0.25">
      <c r="A431" s="26" t="s">
        <v>7708</v>
      </c>
      <c r="B431" s="26" t="s">
        <v>682</v>
      </c>
      <c r="C431" s="26" t="s">
        <v>7709</v>
      </c>
      <c r="D431" s="26" t="s">
        <v>7710</v>
      </c>
      <c r="E431" s="26" t="s">
        <v>7710</v>
      </c>
      <c r="F431" s="26" t="s">
        <v>7710</v>
      </c>
      <c r="H431" s="26" t="s">
        <v>7397</v>
      </c>
      <c r="I431" s="26" t="s">
        <v>7711</v>
      </c>
      <c r="J431" s="26" t="s">
        <v>6096</v>
      </c>
      <c r="K431" s="26" t="s">
        <v>779</v>
      </c>
      <c r="L431" s="26" t="s">
        <v>682</v>
      </c>
      <c r="M431" s="26" t="s">
        <v>82</v>
      </c>
      <c r="N431" s="26" t="s">
        <v>7712</v>
      </c>
      <c r="O431" s="26" t="s">
        <v>7713</v>
      </c>
      <c r="P431" s="26" t="s">
        <v>7713</v>
      </c>
      <c r="Q431" s="26" t="s">
        <v>638</v>
      </c>
      <c r="R431" s="26" t="s">
        <v>695</v>
      </c>
      <c r="S431" s="26" t="s">
        <v>7714</v>
      </c>
      <c r="T431" s="26" t="s">
        <v>7715</v>
      </c>
      <c r="U431" s="26" t="s">
        <v>7716</v>
      </c>
      <c r="V431" s="26" t="s">
        <v>6417</v>
      </c>
      <c r="W431" s="26" t="s">
        <v>973</v>
      </c>
      <c r="X431" s="26" t="s">
        <v>7634</v>
      </c>
      <c r="Y431" s="26" t="s">
        <v>7403</v>
      </c>
      <c r="Z431" s="26" t="s">
        <v>7404</v>
      </c>
      <c r="AA431" s="26" t="s">
        <v>761</v>
      </c>
      <c r="AB431" s="26" t="s">
        <v>761</v>
      </c>
      <c r="AC431" s="26" t="s">
        <v>7500</v>
      </c>
      <c r="AD431" s="26" t="s">
        <v>7501</v>
      </c>
      <c r="AE431" s="26" t="s">
        <v>7502</v>
      </c>
      <c r="AF431" s="26" t="s">
        <v>7503</v>
      </c>
      <c r="AG431" s="26" t="s">
        <v>85</v>
      </c>
      <c r="AH431" s="26" t="s">
        <v>6</v>
      </c>
      <c r="AI431" s="26" t="s">
        <v>2697</v>
      </c>
      <c r="AJ431" s="26" t="s">
        <v>1104</v>
      </c>
      <c r="AK431" s="26" t="s">
        <v>1102</v>
      </c>
      <c r="AL431" s="26" t="s">
        <v>7504</v>
      </c>
      <c r="AM431" s="26" t="s">
        <v>7717</v>
      </c>
      <c r="AN431" s="26" t="s">
        <v>1106</v>
      </c>
      <c r="AO431" s="26" t="s">
        <v>1035</v>
      </c>
      <c r="AP431" s="26" t="s">
        <v>713</v>
      </c>
      <c r="AQ431" s="26" t="s">
        <v>7714</v>
      </c>
      <c r="AR431" s="26" t="s">
        <v>4831</v>
      </c>
      <c r="AS431" s="26" t="s">
        <v>7718</v>
      </c>
      <c r="AT431" s="26" t="s">
        <v>7719</v>
      </c>
      <c r="AU431" s="26" t="s">
        <v>7720</v>
      </c>
      <c r="AV431" s="26" t="s">
        <v>7721</v>
      </c>
      <c r="AW431" s="26" t="s">
        <v>6572</v>
      </c>
      <c r="AX431" s="26" t="s">
        <v>6572</v>
      </c>
    </row>
    <row r="432" spans="1:50" x14ac:dyDescent="0.25">
      <c r="A432" s="26" t="s">
        <v>7722</v>
      </c>
      <c r="B432" s="26" t="s">
        <v>682</v>
      </c>
      <c r="C432" s="26" t="s">
        <v>7723</v>
      </c>
      <c r="D432" s="26" t="s">
        <v>7724</v>
      </c>
      <c r="E432" s="26" t="s">
        <v>7724</v>
      </c>
      <c r="F432" s="26" t="s">
        <v>7724</v>
      </c>
      <c r="H432" s="26" t="s">
        <v>4823</v>
      </c>
      <c r="I432" s="26" t="s">
        <v>7725</v>
      </c>
      <c r="J432" s="26" t="s">
        <v>6729</v>
      </c>
      <c r="K432" s="26" t="s">
        <v>779</v>
      </c>
      <c r="L432" s="26" t="s">
        <v>682</v>
      </c>
      <c r="M432" s="26" t="s">
        <v>14</v>
      </c>
      <c r="N432" s="26" t="s">
        <v>7726</v>
      </c>
      <c r="O432" s="26" t="s">
        <v>7727</v>
      </c>
      <c r="P432" s="26" t="s">
        <v>7727</v>
      </c>
      <c r="Q432" s="26" t="s">
        <v>638</v>
      </c>
      <c r="R432" s="26" t="s">
        <v>695</v>
      </c>
      <c r="S432" s="26" t="s">
        <v>7728</v>
      </c>
      <c r="T432" s="26" t="s">
        <v>7729</v>
      </c>
      <c r="U432" s="26" t="s">
        <v>7729</v>
      </c>
      <c r="V432" s="26" t="s">
        <v>638</v>
      </c>
      <c r="W432" s="26" t="s">
        <v>6315</v>
      </c>
      <c r="X432" s="26" t="s">
        <v>7730</v>
      </c>
      <c r="Y432" s="26" t="s">
        <v>7403</v>
      </c>
      <c r="Z432" s="26" t="s">
        <v>7404</v>
      </c>
      <c r="AA432" s="26" t="s">
        <v>761</v>
      </c>
      <c r="AB432" s="26" t="s">
        <v>761</v>
      </c>
      <c r="AC432" s="26" t="s">
        <v>5975</v>
      </c>
      <c r="AD432" s="26" t="s">
        <v>5976</v>
      </c>
      <c r="AE432" s="26" t="s">
        <v>638</v>
      </c>
      <c r="AF432" s="26" t="s">
        <v>638</v>
      </c>
      <c r="AG432" s="26" t="s">
        <v>7456</v>
      </c>
      <c r="AH432" s="26" t="s">
        <v>3315</v>
      </c>
      <c r="AI432" s="26" t="s">
        <v>3567</v>
      </c>
      <c r="AJ432" s="26" t="s">
        <v>1104</v>
      </c>
      <c r="AK432" s="26" t="s">
        <v>1102</v>
      </c>
      <c r="AL432" s="26" t="s">
        <v>7521</v>
      </c>
      <c r="AM432" s="26" t="s">
        <v>7731</v>
      </c>
      <c r="AN432" s="26" t="s">
        <v>1106</v>
      </c>
      <c r="AO432" s="26" t="s">
        <v>1035</v>
      </c>
      <c r="AP432" s="26" t="s">
        <v>713</v>
      </c>
      <c r="AR432" s="26" t="s">
        <v>4831</v>
      </c>
      <c r="AS432" s="26" t="s">
        <v>7732</v>
      </c>
      <c r="AT432" s="26" t="s">
        <v>7733</v>
      </c>
      <c r="AU432" s="26" t="s">
        <v>7734</v>
      </c>
      <c r="AV432" s="26" t="s">
        <v>7735</v>
      </c>
      <c r="AW432" s="26" t="s">
        <v>6572</v>
      </c>
      <c r="AX432" s="26" t="s">
        <v>6572</v>
      </c>
    </row>
    <row r="433" spans="1:50" x14ac:dyDescent="0.25">
      <c r="A433" s="26" t="s">
        <v>7736</v>
      </c>
      <c r="B433" s="26" t="s">
        <v>682</v>
      </c>
      <c r="C433" s="26" t="s">
        <v>7737</v>
      </c>
      <c r="D433" s="26" t="s">
        <v>7738</v>
      </c>
      <c r="E433" s="26" t="s">
        <v>7738</v>
      </c>
      <c r="F433" s="26" t="s">
        <v>7738</v>
      </c>
      <c r="H433" s="26" t="s">
        <v>7614</v>
      </c>
      <c r="I433" s="26" t="s">
        <v>7739</v>
      </c>
      <c r="J433" s="26" t="s">
        <v>1005</v>
      </c>
      <c r="K433" s="26" t="s">
        <v>779</v>
      </c>
      <c r="L433" s="26" t="s">
        <v>682</v>
      </c>
      <c r="M433" s="26" t="s">
        <v>14</v>
      </c>
      <c r="N433" s="26" t="s">
        <v>7740</v>
      </c>
      <c r="O433" s="26" t="s">
        <v>7741</v>
      </c>
      <c r="P433" s="26" t="s">
        <v>7741</v>
      </c>
      <c r="Q433" s="26" t="s">
        <v>638</v>
      </c>
      <c r="R433" s="26" t="s">
        <v>695</v>
      </c>
      <c r="S433" s="26" t="s">
        <v>7742</v>
      </c>
      <c r="T433" s="26" t="s">
        <v>7743</v>
      </c>
      <c r="U433" s="26" t="s">
        <v>7744</v>
      </c>
      <c r="V433" s="26" t="s">
        <v>638</v>
      </c>
      <c r="W433" s="26" t="s">
        <v>6315</v>
      </c>
      <c r="X433" s="26" t="s">
        <v>2909</v>
      </c>
      <c r="Y433" s="26" t="s">
        <v>7403</v>
      </c>
      <c r="Z433" s="26" t="s">
        <v>7404</v>
      </c>
      <c r="AA433" s="26" t="s">
        <v>761</v>
      </c>
      <c r="AB433" s="26" t="s">
        <v>761</v>
      </c>
      <c r="AC433" s="26" t="s">
        <v>5975</v>
      </c>
      <c r="AD433" s="26" t="s">
        <v>5976</v>
      </c>
      <c r="AE433" s="26" t="s">
        <v>638</v>
      </c>
      <c r="AF433" s="26" t="s">
        <v>638</v>
      </c>
      <c r="AG433" s="26" t="s">
        <v>7405</v>
      </c>
      <c r="AH433" s="26" t="s">
        <v>2600</v>
      </c>
      <c r="AI433" s="26" t="s">
        <v>4274</v>
      </c>
      <c r="AJ433" s="26" t="s">
        <v>1154</v>
      </c>
      <c r="AK433" s="26" t="s">
        <v>1152</v>
      </c>
      <c r="AL433" s="26" t="s">
        <v>7472</v>
      </c>
      <c r="AM433" s="26" t="s">
        <v>7745</v>
      </c>
      <c r="AN433" s="26" t="s">
        <v>1156</v>
      </c>
      <c r="AO433" s="26" t="s">
        <v>1157</v>
      </c>
      <c r="AP433" s="26" t="s">
        <v>713</v>
      </c>
      <c r="AR433" s="26" t="s">
        <v>4831</v>
      </c>
      <c r="AS433" s="26" t="s">
        <v>7746</v>
      </c>
      <c r="AT433" s="26" t="s">
        <v>7747</v>
      </c>
      <c r="AV433" s="26" t="s">
        <v>7748</v>
      </c>
      <c r="AW433" s="26" t="s">
        <v>6572</v>
      </c>
      <c r="AX433" s="26" t="s">
        <v>6572</v>
      </c>
    </row>
    <row r="434" spans="1:50" x14ac:dyDescent="0.25">
      <c r="A434" s="26" t="s">
        <v>7749</v>
      </c>
      <c r="B434" s="26" t="s">
        <v>682</v>
      </c>
      <c r="C434" s="26" t="s">
        <v>7750</v>
      </c>
      <c r="D434" s="26" t="s">
        <v>7751</v>
      </c>
      <c r="E434" s="26" t="s">
        <v>7751</v>
      </c>
      <c r="F434" s="26" t="s">
        <v>7751</v>
      </c>
      <c r="H434" s="26" t="s">
        <v>7397</v>
      </c>
      <c r="I434" s="26" t="s">
        <v>7752</v>
      </c>
      <c r="J434" s="26" t="s">
        <v>6310</v>
      </c>
      <c r="K434" s="26" t="s">
        <v>779</v>
      </c>
      <c r="L434" s="26" t="s">
        <v>682</v>
      </c>
      <c r="M434" s="26" t="s">
        <v>156</v>
      </c>
      <c r="N434" s="26" t="s">
        <v>7753</v>
      </c>
      <c r="O434" s="26" t="s">
        <v>7754</v>
      </c>
      <c r="P434" s="26" t="s">
        <v>7754</v>
      </c>
      <c r="Q434" s="26" t="s">
        <v>638</v>
      </c>
      <c r="R434" s="26" t="s">
        <v>695</v>
      </c>
      <c r="S434" s="26" t="s">
        <v>7755</v>
      </c>
      <c r="T434" s="26" t="s">
        <v>7756</v>
      </c>
      <c r="U434" s="26" t="s">
        <v>7757</v>
      </c>
      <c r="V434" s="26" t="s">
        <v>638</v>
      </c>
      <c r="W434" s="26" t="s">
        <v>6315</v>
      </c>
      <c r="X434" s="26" t="s">
        <v>3041</v>
      </c>
      <c r="Y434" s="26" t="s">
        <v>7403</v>
      </c>
      <c r="Z434" s="26" t="s">
        <v>7404</v>
      </c>
      <c r="AA434" s="26" t="s">
        <v>761</v>
      </c>
      <c r="AB434" s="26" t="s">
        <v>761</v>
      </c>
      <c r="AC434" s="26" t="s">
        <v>5975</v>
      </c>
      <c r="AD434" s="26" t="s">
        <v>5976</v>
      </c>
      <c r="AE434" s="26" t="s">
        <v>638</v>
      </c>
      <c r="AF434" s="26" t="s">
        <v>638</v>
      </c>
      <c r="AG434" s="26" t="s">
        <v>7405</v>
      </c>
      <c r="AH434" s="26" t="s">
        <v>2600</v>
      </c>
      <c r="AI434" s="26" t="s">
        <v>4274</v>
      </c>
      <c r="AJ434" s="26" t="s">
        <v>1154</v>
      </c>
      <c r="AK434" s="26" t="s">
        <v>1152</v>
      </c>
      <c r="AL434" s="26" t="s">
        <v>7472</v>
      </c>
      <c r="AM434" s="26" t="s">
        <v>7745</v>
      </c>
      <c r="AN434" s="26" t="s">
        <v>1156</v>
      </c>
      <c r="AO434" s="26" t="s">
        <v>1157</v>
      </c>
      <c r="AP434" s="26" t="s">
        <v>713</v>
      </c>
      <c r="AR434" s="26" t="s">
        <v>4831</v>
      </c>
      <c r="AS434" s="26" t="s">
        <v>7758</v>
      </c>
      <c r="AT434" s="26" t="s">
        <v>7759</v>
      </c>
      <c r="AU434" s="26" t="s">
        <v>7760</v>
      </c>
      <c r="AV434" s="26" t="s">
        <v>7761</v>
      </c>
      <c r="AW434" s="26" t="s">
        <v>6572</v>
      </c>
      <c r="AX434" s="26" t="s">
        <v>6572</v>
      </c>
    </row>
    <row r="435" spans="1:50" x14ac:dyDescent="0.25">
      <c r="A435" s="26" t="s">
        <v>7762</v>
      </c>
      <c r="B435" s="26" t="s">
        <v>682</v>
      </c>
      <c r="C435" s="26" t="s">
        <v>7763</v>
      </c>
      <c r="D435" s="26" t="s">
        <v>7764</v>
      </c>
      <c r="E435" s="26" t="s">
        <v>7764</v>
      </c>
      <c r="F435" s="26" t="s">
        <v>7764</v>
      </c>
      <c r="H435" s="26" t="s">
        <v>4823</v>
      </c>
      <c r="I435" s="26" t="s">
        <v>7765</v>
      </c>
      <c r="J435" s="26" t="s">
        <v>737</v>
      </c>
      <c r="K435" s="26" t="s">
        <v>779</v>
      </c>
      <c r="L435" s="26" t="s">
        <v>682</v>
      </c>
      <c r="M435" s="26" t="s">
        <v>156</v>
      </c>
      <c r="N435" s="26" t="s">
        <v>7766</v>
      </c>
      <c r="O435" s="26" t="s">
        <v>7767</v>
      </c>
      <c r="P435" s="26" t="s">
        <v>7767</v>
      </c>
      <c r="Q435" s="26" t="s">
        <v>638</v>
      </c>
      <c r="R435" s="26" t="s">
        <v>695</v>
      </c>
      <c r="S435" s="26" t="s">
        <v>7768</v>
      </c>
      <c r="T435" s="26" t="s">
        <v>7769</v>
      </c>
      <c r="U435" s="26" t="s">
        <v>7770</v>
      </c>
      <c r="V435" s="26" t="s">
        <v>6417</v>
      </c>
      <c r="W435" s="26" t="s">
        <v>973</v>
      </c>
      <c r="X435" s="26" t="s">
        <v>7259</v>
      </c>
      <c r="Y435" s="26" t="s">
        <v>7403</v>
      </c>
      <c r="Z435" s="26" t="s">
        <v>7404</v>
      </c>
      <c r="AA435" s="26" t="s">
        <v>761</v>
      </c>
      <c r="AB435" s="26" t="s">
        <v>761</v>
      </c>
      <c r="AC435" s="26" t="s">
        <v>7500</v>
      </c>
      <c r="AD435" s="26" t="s">
        <v>7501</v>
      </c>
      <c r="AE435" s="26" t="s">
        <v>7502</v>
      </c>
      <c r="AF435" s="26" t="s">
        <v>7503</v>
      </c>
      <c r="AG435" s="26" t="s">
        <v>85</v>
      </c>
      <c r="AH435" s="26" t="s">
        <v>6</v>
      </c>
      <c r="AI435" s="26" t="s">
        <v>3604</v>
      </c>
      <c r="AJ435" s="26" t="s">
        <v>1154</v>
      </c>
      <c r="AK435" s="26" t="s">
        <v>1152</v>
      </c>
      <c r="AL435" s="26" t="s">
        <v>7504</v>
      </c>
      <c r="AM435" s="26" t="s">
        <v>7771</v>
      </c>
      <c r="AN435" s="26" t="s">
        <v>1156</v>
      </c>
      <c r="AO435" s="26" t="s">
        <v>1157</v>
      </c>
      <c r="AP435" s="26" t="s">
        <v>713</v>
      </c>
      <c r="AQ435" s="26" t="s">
        <v>7768</v>
      </c>
      <c r="AR435" s="26" t="s">
        <v>4831</v>
      </c>
      <c r="AS435" s="26" t="s">
        <v>7772</v>
      </c>
      <c r="AT435" s="26" t="s">
        <v>7773</v>
      </c>
      <c r="AU435" s="26" t="s">
        <v>7774</v>
      </c>
      <c r="AV435" s="26" t="s">
        <v>7775</v>
      </c>
      <c r="AW435" s="26" t="s">
        <v>6572</v>
      </c>
      <c r="AX435" s="26" t="s">
        <v>6572</v>
      </c>
    </row>
    <row r="436" spans="1:50" x14ac:dyDescent="0.25">
      <c r="A436" s="26" t="s">
        <v>7776</v>
      </c>
      <c r="B436" s="26" t="s">
        <v>682</v>
      </c>
      <c r="C436" s="26" t="s">
        <v>7777</v>
      </c>
      <c r="D436" s="26" t="s">
        <v>7778</v>
      </c>
      <c r="E436" s="26" t="s">
        <v>7778</v>
      </c>
      <c r="F436" s="26" t="s">
        <v>7778</v>
      </c>
      <c r="H436" s="26" t="s">
        <v>7558</v>
      </c>
      <c r="I436" s="26" t="s">
        <v>7779</v>
      </c>
      <c r="J436" s="26" t="s">
        <v>2198</v>
      </c>
      <c r="K436" s="26" t="s">
        <v>779</v>
      </c>
      <c r="L436" s="26" t="s">
        <v>682</v>
      </c>
      <c r="M436" s="26" t="s">
        <v>172</v>
      </c>
      <c r="N436" s="26" t="s">
        <v>7780</v>
      </c>
      <c r="O436" s="26" t="s">
        <v>7781</v>
      </c>
      <c r="P436" s="26" t="s">
        <v>7781</v>
      </c>
      <c r="Q436" s="26" t="s">
        <v>638</v>
      </c>
      <c r="R436" s="26" t="s">
        <v>695</v>
      </c>
      <c r="S436" s="26" t="s">
        <v>7782</v>
      </c>
      <c r="T436" s="26" t="s">
        <v>7783</v>
      </c>
      <c r="U436" s="26" t="s">
        <v>7784</v>
      </c>
      <c r="V436" s="26" t="s">
        <v>638</v>
      </c>
      <c r="W436" s="26" t="s">
        <v>6315</v>
      </c>
      <c r="X436" s="26" t="s">
        <v>7785</v>
      </c>
      <c r="Y436" s="26" t="s">
        <v>7403</v>
      </c>
      <c r="Z436" s="26" t="s">
        <v>7404</v>
      </c>
      <c r="AA436" s="26" t="s">
        <v>761</v>
      </c>
      <c r="AB436" s="26" t="s">
        <v>761</v>
      </c>
      <c r="AC436" s="26" t="s">
        <v>5975</v>
      </c>
      <c r="AD436" s="26" t="s">
        <v>5976</v>
      </c>
      <c r="AE436" s="26" t="s">
        <v>638</v>
      </c>
      <c r="AF436" s="26" t="s">
        <v>638</v>
      </c>
      <c r="AG436" s="26" t="s">
        <v>7405</v>
      </c>
      <c r="AH436" s="26" t="s">
        <v>2600</v>
      </c>
      <c r="AI436" s="26" t="s">
        <v>4796</v>
      </c>
      <c r="AJ436" s="26" t="s">
        <v>1178</v>
      </c>
      <c r="AK436" s="26" t="s">
        <v>1176</v>
      </c>
      <c r="AL436" s="26" t="s">
        <v>7472</v>
      </c>
      <c r="AM436" s="26" t="s">
        <v>7786</v>
      </c>
      <c r="AN436" s="26" t="s">
        <v>1180</v>
      </c>
      <c r="AO436" s="26" t="s">
        <v>1157</v>
      </c>
      <c r="AP436" s="26" t="s">
        <v>713</v>
      </c>
      <c r="AQ436" s="26" t="s">
        <v>7782</v>
      </c>
      <c r="AR436" s="26" t="s">
        <v>4831</v>
      </c>
      <c r="AS436" s="26" t="s">
        <v>7787</v>
      </c>
      <c r="AT436" s="26" t="s">
        <v>7788</v>
      </c>
      <c r="AU436" s="26" t="s">
        <v>7789</v>
      </c>
      <c r="AV436" s="26" t="s">
        <v>7790</v>
      </c>
      <c r="AW436" s="26" t="s">
        <v>6572</v>
      </c>
      <c r="AX436" s="26" t="s">
        <v>6572</v>
      </c>
    </row>
    <row r="437" spans="1:50" x14ac:dyDescent="0.25">
      <c r="A437" s="26" t="s">
        <v>7791</v>
      </c>
      <c r="B437" s="26" t="s">
        <v>682</v>
      </c>
      <c r="C437" s="26" t="s">
        <v>7792</v>
      </c>
      <c r="D437" s="26" t="s">
        <v>7793</v>
      </c>
      <c r="E437" s="26" t="s">
        <v>7793</v>
      </c>
      <c r="F437" s="26" t="s">
        <v>7793</v>
      </c>
      <c r="H437" s="26" t="s">
        <v>7558</v>
      </c>
      <c r="I437" s="26" t="s">
        <v>7794</v>
      </c>
      <c r="J437" s="26" t="s">
        <v>2805</v>
      </c>
      <c r="K437" s="26" t="s">
        <v>690</v>
      </c>
      <c r="L437" s="26" t="s">
        <v>682</v>
      </c>
      <c r="M437" s="26" t="s">
        <v>172</v>
      </c>
      <c r="N437" s="26" t="s">
        <v>7795</v>
      </c>
      <c r="O437" s="26" t="s">
        <v>7796</v>
      </c>
      <c r="P437" s="26" t="s">
        <v>7796</v>
      </c>
      <c r="Q437" s="26" t="s">
        <v>638</v>
      </c>
      <c r="R437" s="26" t="s">
        <v>695</v>
      </c>
      <c r="S437" s="26" t="s">
        <v>7797</v>
      </c>
      <c r="T437" s="26" t="s">
        <v>7798</v>
      </c>
      <c r="U437" s="26" t="s">
        <v>7799</v>
      </c>
      <c r="V437" s="26" t="s">
        <v>638</v>
      </c>
      <c r="W437" s="26" t="s">
        <v>6315</v>
      </c>
      <c r="X437" s="26" t="s">
        <v>6706</v>
      </c>
      <c r="Y437" s="26" t="s">
        <v>7403</v>
      </c>
      <c r="Z437" s="26" t="s">
        <v>7404</v>
      </c>
      <c r="AA437" s="26" t="s">
        <v>761</v>
      </c>
      <c r="AB437" s="26" t="s">
        <v>761</v>
      </c>
      <c r="AC437" s="26" t="s">
        <v>5975</v>
      </c>
      <c r="AD437" s="26" t="s">
        <v>5976</v>
      </c>
      <c r="AE437" s="26" t="s">
        <v>638</v>
      </c>
      <c r="AF437" s="26" t="s">
        <v>638</v>
      </c>
      <c r="AG437" s="26" t="s">
        <v>7405</v>
      </c>
      <c r="AH437" s="26" t="s">
        <v>2600</v>
      </c>
      <c r="AI437" s="26" t="s">
        <v>4796</v>
      </c>
      <c r="AJ437" s="26" t="s">
        <v>1178</v>
      </c>
      <c r="AK437" s="26" t="s">
        <v>1176</v>
      </c>
      <c r="AL437" s="26" t="s">
        <v>7472</v>
      </c>
      <c r="AM437" s="26" t="s">
        <v>7786</v>
      </c>
      <c r="AN437" s="26" t="s">
        <v>1180</v>
      </c>
      <c r="AO437" s="26" t="s">
        <v>1157</v>
      </c>
      <c r="AP437" s="26" t="s">
        <v>713</v>
      </c>
      <c r="AQ437" s="26" t="s">
        <v>7797</v>
      </c>
      <c r="AR437" s="26" t="s">
        <v>4831</v>
      </c>
      <c r="AS437" s="26" t="s">
        <v>7800</v>
      </c>
      <c r="AT437" s="26" t="s">
        <v>7801</v>
      </c>
      <c r="AU437" s="26" t="s">
        <v>7802</v>
      </c>
      <c r="AV437" s="26" t="s">
        <v>7803</v>
      </c>
      <c r="AW437" s="26" t="s">
        <v>6572</v>
      </c>
      <c r="AX437" s="26" t="s">
        <v>6572</v>
      </c>
    </row>
    <row r="438" spans="1:50" x14ac:dyDescent="0.25">
      <c r="A438" s="26" t="s">
        <v>7804</v>
      </c>
      <c r="B438" s="26" t="s">
        <v>682</v>
      </c>
      <c r="C438" s="26" t="s">
        <v>7805</v>
      </c>
      <c r="D438" s="26" t="s">
        <v>409</v>
      </c>
      <c r="E438" s="26" t="s">
        <v>409</v>
      </c>
      <c r="F438" s="26" t="s">
        <v>409</v>
      </c>
      <c r="H438" s="26" t="s">
        <v>7397</v>
      </c>
      <c r="I438" s="26" t="s">
        <v>7806</v>
      </c>
      <c r="J438" s="26" t="s">
        <v>6096</v>
      </c>
      <c r="K438" s="26" t="s">
        <v>779</v>
      </c>
      <c r="L438" s="26" t="s">
        <v>682</v>
      </c>
      <c r="M438" s="26" t="s">
        <v>156</v>
      </c>
      <c r="N438" s="26" t="s">
        <v>7807</v>
      </c>
      <c r="O438" s="26" t="s">
        <v>7808</v>
      </c>
      <c r="P438" s="26" t="s">
        <v>7808</v>
      </c>
      <c r="Q438" s="26" t="s">
        <v>7809</v>
      </c>
      <c r="R438" s="26" t="s">
        <v>695</v>
      </c>
      <c r="S438" s="26" t="s">
        <v>410</v>
      </c>
      <c r="T438" s="26" t="s">
        <v>7810</v>
      </c>
      <c r="U438" s="26" t="s">
        <v>157</v>
      </c>
      <c r="V438" s="26" t="s">
        <v>6859</v>
      </c>
      <c r="W438" s="26" t="s">
        <v>973</v>
      </c>
      <c r="X438" s="26" t="s">
        <v>7499</v>
      </c>
      <c r="Y438" s="26" t="s">
        <v>7403</v>
      </c>
      <c r="Z438" s="26" t="s">
        <v>7404</v>
      </c>
      <c r="AA438" s="26" t="s">
        <v>761</v>
      </c>
      <c r="AB438" s="26" t="s">
        <v>761</v>
      </c>
      <c r="AC438" s="26" t="s">
        <v>7500</v>
      </c>
      <c r="AD438" s="26" t="s">
        <v>7501</v>
      </c>
      <c r="AE438" s="26" t="s">
        <v>7502</v>
      </c>
      <c r="AF438" s="26" t="s">
        <v>7503</v>
      </c>
      <c r="AG438" s="26" t="s">
        <v>85</v>
      </c>
      <c r="AH438" s="26" t="s">
        <v>6</v>
      </c>
      <c r="AI438" s="26" t="s">
        <v>3245</v>
      </c>
      <c r="AJ438" s="26" t="s">
        <v>1178</v>
      </c>
      <c r="AK438" s="26" t="s">
        <v>1176</v>
      </c>
      <c r="AL438" s="26" t="s">
        <v>7504</v>
      </c>
      <c r="AM438" s="26" t="s">
        <v>7811</v>
      </c>
      <c r="AN438" s="26" t="s">
        <v>1180</v>
      </c>
      <c r="AO438" s="26" t="s">
        <v>1157</v>
      </c>
      <c r="AP438" s="26" t="s">
        <v>713</v>
      </c>
      <c r="AR438" s="26" t="s">
        <v>4831</v>
      </c>
      <c r="AS438" s="26" t="s">
        <v>7812</v>
      </c>
      <c r="AT438" s="26" t="s">
        <v>7813</v>
      </c>
      <c r="AU438" s="26" t="s">
        <v>7814</v>
      </c>
      <c r="AV438" s="26" t="s">
        <v>7815</v>
      </c>
      <c r="AW438" s="26" t="s">
        <v>6572</v>
      </c>
      <c r="AX438" s="26" t="s">
        <v>6572</v>
      </c>
    </row>
    <row r="439" spans="1:50" x14ac:dyDescent="0.25">
      <c r="A439" s="26" t="s">
        <v>7816</v>
      </c>
      <c r="B439" s="26" t="s">
        <v>682</v>
      </c>
      <c r="C439" s="26" t="s">
        <v>7817</v>
      </c>
      <c r="D439" s="26" t="s">
        <v>7818</v>
      </c>
      <c r="E439" s="26" t="s">
        <v>7818</v>
      </c>
      <c r="F439" s="26" t="s">
        <v>7818</v>
      </c>
      <c r="H439" s="26" t="s">
        <v>7397</v>
      </c>
      <c r="I439" s="26" t="s">
        <v>7819</v>
      </c>
      <c r="J439" s="26" t="s">
        <v>7820</v>
      </c>
      <c r="K439" s="26" t="s">
        <v>779</v>
      </c>
      <c r="L439" s="26" t="s">
        <v>682</v>
      </c>
      <c r="M439" s="26" t="s">
        <v>14</v>
      </c>
      <c r="N439" s="26" t="s">
        <v>7821</v>
      </c>
      <c r="O439" s="26" t="s">
        <v>7822</v>
      </c>
      <c r="P439" s="26" t="s">
        <v>7822</v>
      </c>
      <c r="Q439" s="26" t="s">
        <v>638</v>
      </c>
      <c r="R439" s="26" t="s">
        <v>695</v>
      </c>
      <c r="S439" s="26" t="s">
        <v>7823</v>
      </c>
      <c r="T439" s="26" t="s">
        <v>7824</v>
      </c>
      <c r="U439" s="26" t="s">
        <v>7824</v>
      </c>
      <c r="V439" s="26" t="s">
        <v>638</v>
      </c>
      <c r="W439" s="26" t="s">
        <v>6315</v>
      </c>
      <c r="X439" s="26" t="s">
        <v>7825</v>
      </c>
      <c r="Y439" s="26" t="s">
        <v>7403</v>
      </c>
      <c r="Z439" s="26" t="s">
        <v>7404</v>
      </c>
      <c r="AA439" s="26" t="s">
        <v>761</v>
      </c>
      <c r="AB439" s="26" t="s">
        <v>761</v>
      </c>
      <c r="AC439" s="26" t="s">
        <v>5975</v>
      </c>
      <c r="AD439" s="26" t="s">
        <v>5976</v>
      </c>
      <c r="AE439" s="26" t="s">
        <v>638</v>
      </c>
      <c r="AF439" s="26" t="s">
        <v>638</v>
      </c>
      <c r="AG439" s="26" t="s">
        <v>7405</v>
      </c>
      <c r="AH439" s="26" t="s">
        <v>2600</v>
      </c>
      <c r="AI439" s="26" t="s">
        <v>4336</v>
      </c>
      <c r="AJ439" s="26" t="s">
        <v>1203</v>
      </c>
      <c r="AK439" s="26" t="s">
        <v>1201</v>
      </c>
      <c r="AL439" s="26" t="s">
        <v>7472</v>
      </c>
      <c r="AM439" s="26" t="s">
        <v>7826</v>
      </c>
      <c r="AN439" s="26" t="s">
        <v>1205</v>
      </c>
      <c r="AO439" s="26" t="s">
        <v>1157</v>
      </c>
      <c r="AP439" s="26" t="s">
        <v>713</v>
      </c>
      <c r="AQ439" s="26" t="s">
        <v>7823</v>
      </c>
      <c r="AR439" s="26" t="s">
        <v>4831</v>
      </c>
      <c r="AS439" s="26" t="s">
        <v>7827</v>
      </c>
      <c r="AT439" s="26" t="s">
        <v>7828</v>
      </c>
      <c r="AU439" s="26" t="s">
        <v>7829</v>
      </c>
      <c r="AV439" s="26" t="s">
        <v>7830</v>
      </c>
      <c r="AW439" s="26" t="s">
        <v>6572</v>
      </c>
      <c r="AX439" s="26" t="s">
        <v>6572</v>
      </c>
    </row>
    <row r="440" spans="1:50" x14ac:dyDescent="0.25">
      <c r="A440" s="26" t="s">
        <v>7831</v>
      </c>
      <c r="B440" s="26" t="s">
        <v>682</v>
      </c>
      <c r="C440" s="26" t="s">
        <v>7832</v>
      </c>
      <c r="D440" s="26" t="s">
        <v>7833</v>
      </c>
      <c r="E440" s="26" t="s">
        <v>7833</v>
      </c>
      <c r="F440" s="26" t="s">
        <v>7833</v>
      </c>
      <c r="H440" s="26" t="s">
        <v>7558</v>
      </c>
      <c r="I440" s="26" t="s">
        <v>7834</v>
      </c>
      <c r="J440" s="26" t="s">
        <v>762</v>
      </c>
      <c r="K440" s="26" t="s">
        <v>779</v>
      </c>
      <c r="L440" s="26" t="s">
        <v>682</v>
      </c>
      <c r="M440" s="26" t="s">
        <v>9</v>
      </c>
      <c r="N440" s="26" t="s">
        <v>7835</v>
      </c>
      <c r="O440" s="26" t="s">
        <v>7836</v>
      </c>
      <c r="P440" s="26" t="s">
        <v>7836</v>
      </c>
      <c r="Q440" s="26" t="s">
        <v>638</v>
      </c>
      <c r="R440" s="26" t="s">
        <v>695</v>
      </c>
      <c r="S440" s="26" t="s">
        <v>7837</v>
      </c>
      <c r="T440" s="26" t="s">
        <v>7838</v>
      </c>
      <c r="U440" s="26" t="s">
        <v>7838</v>
      </c>
      <c r="V440" s="26" t="s">
        <v>638</v>
      </c>
      <c r="W440" s="26" t="s">
        <v>6315</v>
      </c>
      <c r="X440" s="26" t="s">
        <v>7471</v>
      </c>
      <c r="Y440" s="26" t="s">
        <v>7403</v>
      </c>
      <c r="Z440" s="26" t="s">
        <v>7404</v>
      </c>
      <c r="AA440" s="26" t="s">
        <v>761</v>
      </c>
      <c r="AB440" s="26" t="s">
        <v>761</v>
      </c>
      <c r="AC440" s="26" t="s">
        <v>5975</v>
      </c>
      <c r="AD440" s="26" t="s">
        <v>5976</v>
      </c>
      <c r="AE440" s="26" t="s">
        <v>638</v>
      </c>
      <c r="AF440" s="26" t="s">
        <v>638</v>
      </c>
      <c r="AG440" s="26" t="s">
        <v>7405</v>
      </c>
      <c r="AH440" s="26" t="s">
        <v>2600</v>
      </c>
      <c r="AI440" s="26" t="s">
        <v>4336</v>
      </c>
      <c r="AJ440" s="26" t="s">
        <v>1203</v>
      </c>
      <c r="AK440" s="26" t="s">
        <v>1201</v>
      </c>
      <c r="AL440" s="26" t="s">
        <v>7472</v>
      </c>
      <c r="AM440" s="26" t="s">
        <v>7826</v>
      </c>
      <c r="AN440" s="26" t="s">
        <v>1205</v>
      </c>
      <c r="AO440" s="26" t="s">
        <v>1157</v>
      </c>
      <c r="AP440" s="26" t="s">
        <v>713</v>
      </c>
      <c r="AQ440" s="26" t="s">
        <v>7837</v>
      </c>
      <c r="AR440" s="26" t="s">
        <v>4831</v>
      </c>
      <c r="AS440" s="26" t="s">
        <v>7839</v>
      </c>
      <c r="AT440" s="26" t="s">
        <v>7840</v>
      </c>
      <c r="AU440" s="26" t="s">
        <v>7841</v>
      </c>
      <c r="AV440" s="26" t="s">
        <v>7842</v>
      </c>
      <c r="AW440" s="26" t="s">
        <v>6572</v>
      </c>
      <c r="AX440" s="26" t="s">
        <v>6572</v>
      </c>
    </row>
    <row r="441" spans="1:50" x14ac:dyDescent="0.25">
      <c r="A441" s="26" t="s">
        <v>7843</v>
      </c>
      <c r="B441" s="26" t="s">
        <v>682</v>
      </c>
      <c r="C441" s="26" t="s">
        <v>7844</v>
      </c>
      <c r="D441" s="26" t="s">
        <v>7845</v>
      </c>
      <c r="E441" s="26" t="s">
        <v>7845</v>
      </c>
      <c r="F441" s="26" t="s">
        <v>7845</v>
      </c>
      <c r="H441" s="26" t="s">
        <v>4823</v>
      </c>
      <c r="I441" s="26" t="s">
        <v>7846</v>
      </c>
      <c r="J441" s="26" t="s">
        <v>1005</v>
      </c>
      <c r="K441" s="26" t="s">
        <v>779</v>
      </c>
      <c r="L441" s="26" t="s">
        <v>682</v>
      </c>
      <c r="M441" s="26" t="s">
        <v>82</v>
      </c>
      <c r="N441" s="26" t="s">
        <v>7847</v>
      </c>
      <c r="O441" s="26" t="s">
        <v>7848</v>
      </c>
      <c r="P441" s="26" t="s">
        <v>7848</v>
      </c>
      <c r="Q441" s="26" t="s">
        <v>638</v>
      </c>
      <c r="R441" s="26" t="s">
        <v>695</v>
      </c>
      <c r="S441" s="26" t="s">
        <v>7849</v>
      </c>
      <c r="T441" s="26" t="s">
        <v>7850</v>
      </c>
      <c r="U441" s="26" t="s">
        <v>7851</v>
      </c>
      <c r="V441" s="26" t="s">
        <v>6417</v>
      </c>
      <c r="W441" s="26" t="s">
        <v>973</v>
      </c>
      <c r="X441" s="26" t="s">
        <v>7852</v>
      </c>
      <c r="Y441" s="26" t="s">
        <v>7403</v>
      </c>
      <c r="Z441" s="26" t="s">
        <v>7404</v>
      </c>
      <c r="AA441" s="26" t="s">
        <v>761</v>
      </c>
      <c r="AB441" s="26" t="s">
        <v>761</v>
      </c>
      <c r="AC441" s="26" t="s">
        <v>7500</v>
      </c>
      <c r="AD441" s="26" t="s">
        <v>7501</v>
      </c>
      <c r="AE441" s="26" t="s">
        <v>7502</v>
      </c>
      <c r="AF441" s="26" t="s">
        <v>7503</v>
      </c>
      <c r="AG441" s="26" t="s">
        <v>85</v>
      </c>
      <c r="AH441" s="26" t="s">
        <v>6</v>
      </c>
      <c r="AI441" s="26" t="s">
        <v>3260</v>
      </c>
      <c r="AJ441" s="26" t="s">
        <v>1203</v>
      </c>
      <c r="AK441" s="26" t="s">
        <v>1201</v>
      </c>
      <c r="AL441" s="26" t="s">
        <v>7504</v>
      </c>
      <c r="AM441" s="26" t="s">
        <v>7853</v>
      </c>
      <c r="AN441" s="26" t="s">
        <v>1205</v>
      </c>
      <c r="AO441" s="26" t="s">
        <v>1157</v>
      </c>
      <c r="AP441" s="26" t="s">
        <v>713</v>
      </c>
      <c r="AR441" s="26" t="s">
        <v>4831</v>
      </c>
      <c r="AS441" s="26" t="s">
        <v>7854</v>
      </c>
      <c r="AT441" s="26" t="s">
        <v>7855</v>
      </c>
      <c r="AU441" s="26" t="s">
        <v>7856</v>
      </c>
      <c r="AV441" s="26" t="s">
        <v>7857</v>
      </c>
      <c r="AW441" s="26" t="s">
        <v>6572</v>
      </c>
      <c r="AX441" s="26" t="s">
        <v>6572</v>
      </c>
    </row>
    <row r="442" spans="1:50" x14ac:dyDescent="0.25">
      <c r="A442" s="26" t="s">
        <v>7858</v>
      </c>
      <c r="B442" s="26" t="s">
        <v>682</v>
      </c>
      <c r="C442" s="26" t="s">
        <v>7859</v>
      </c>
      <c r="D442" s="26" t="s">
        <v>7860</v>
      </c>
      <c r="E442" s="26" t="s">
        <v>7860</v>
      </c>
      <c r="F442" s="26" t="s">
        <v>7860</v>
      </c>
      <c r="H442" s="26" t="s">
        <v>7861</v>
      </c>
      <c r="I442" s="26" t="s">
        <v>7862</v>
      </c>
      <c r="J442" s="26" t="s">
        <v>737</v>
      </c>
      <c r="K442" s="26" t="s">
        <v>779</v>
      </c>
      <c r="L442" s="26" t="s">
        <v>682</v>
      </c>
      <c r="M442" s="26" t="s">
        <v>5788</v>
      </c>
      <c r="N442" s="26" t="s">
        <v>7863</v>
      </c>
      <c r="O442" s="26" t="s">
        <v>7864</v>
      </c>
      <c r="P442" s="26" t="s">
        <v>7864</v>
      </c>
      <c r="Q442" s="26" t="s">
        <v>638</v>
      </c>
      <c r="R442" s="26" t="s">
        <v>695</v>
      </c>
      <c r="S442" s="26" t="s">
        <v>7865</v>
      </c>
      <c r="T442" s="26" t="s">
        <v>7866</v>
      </c>
      <c r="U442" s="26" t="s">
        <v>7866</v>
      </c>
      <c r="V442" s="26" t="s">
        <v>638</v>
      </c>
      <c r="W442" s="26" t="s">
        <v>6315</v>
      </c>
      <c r="X442" s="26" t="s">
        <v>7259</v>
      </c>
      <c r="Y442" s="26" t="s">
        <v>7403</v>
      </c>
      <c r="Z442" s="26" t="s">
        <v>7404</v>
      </c>
      <c r="AA442" s="26" t="s">
        <v>761</v>
      </c>
      <c r="AB442" s="26" t="s">
        <v>761</v>
      </c>
      <c r="AC442" s="26" t="s">
        <v>5975</v>
      </c>
      <c r="AD442" s="26" t="s">
        <v>5976</v>
      </c>
      <c r="AE442" s="26" t="s">
        <v>638</v>
      </c>
      <c r="AF442" s="26" t="s">
        <v>638</v>
      </c>
      <c r="AG442" s="26" t="s">
        <v>7405</v>
      </c>
      <c r="AH442" s="26" t="s">
        <v>2600</v>
      </c>
      <c r="AI442" s="26" t="s">
        <v>4916</v>
      </c>
      <c r="AJ442" s="26" t="s">
        <v>1227</v>
      </c>
      <c r="AK442" s="26" t="s">
        <v>1225</v>
      </c>
      <c r="AL442" s="26" t="s">
        <v>7472</v>
      </c>
      <c r="AM442" s="26" t="s">
        <v>7867</v>
      </c>
      <c r="AN442" s="26" t="s">
        <v>1229</v>
      </c>
      <c r="AO442" s="26" t="s">
        <v>1157</v>
      </c>
      <c r="AP442" s="26" t="s">
        <v>713</v>
      </c>
      <c r="AR442" s="26" t="s">
        <v>4831</v>
      </c>
      <c r="AS442" s="26" t="s">
        <v>7868</v>
      </c>
      <c r="AT442" s="26" t="s">
        <v>7869</v>
      </c>
      <c r="AV442" s="26" t="s">
        <v>7870</v>
      </c>
      <c r="AW442" s="26" t="s">
        <v>6572</v>
      </c>
      <c r="AX442" s="26" t="s">
        <v>6572</v>
      </c>
    </row>
    <row r="443" spans="1:50" x14ac:dyDescent="0.25">
      <c r="A443" s="26" t="s">
        <v>7871</v>
      </c>
      <c r="B443" s="26" t="s">
        <v>682</v>
      </c>
      <c r="C443" s="26" t="s">
        <v>7872</v>
      </c>
      <c r="D443" s="26" t="s">
        <v>7873</v>
      </c>
      <c r="E443" s="26" t="s">
        <v>7873</v>
      </c>
      <c r="F443" s="26" t="s">
        <v>7873</v>
      </c>
      <c r="H443" s="26" t="s">
        <v>7397</v>
      </c>
      <c r="I443" s="26" t="s">
        <v>7874</v>
      </c>
      <c r="J443" s="26" t="s">
        <v>6729</v>
      </c>
      <c r="K443" s="26" t="s">
        <v>779</v>
      </c>
      <c r="L443" s="26" t="s">
        <v>682</v>
      </c>
      <c r="M443" s="26" t="s">
        <v>77</v>
      </c>
      <c r="N443" s="26" t="s">
        <v>7875</v>
      </c>
      <c r="O443" s="26" t="s">
        <v>7876</v>
      </c>
      <c r="P443" s="26" t="s">
        <v>7876</v>
      </c>
      <c r="Q443" s="26" t="s">
        <v>638</v>
      </c>
      <c r="R443" s="26" t="s">
        <v>695</v>
      </c>
      <c r="S443" s="26" t="s">
        <v>7877</v>
      </c>
      <c r="T443" s="26" t="s">
        <v>7878</v>
      </c>
      <c r="U443" s="26" t="s">
        <v>7878</v>
      </c>
      <c r="V443" s="26" t="s">
        <v>638</v>
      </c>
      <c r="W443" s="26" t="s">
        <v>6315</v>
      </c>
      <c r="X443" s="26" t="s">
        <v>2747</v>
      </c>
      <c r="Y443" s="26" t="s">
        <v>7403</v>
      </c>
      <c r="Z443" s="26" t="s">
        <v>7404</v>
      </c>
      <c r="AA443" s="26" t="s">
        <v>761</v>
      </c>
      <c r="AB443" s="26" t="s">
        <v>761</v>
      </c>
      <c r="AC443" s="26" t="s">
        <v>5975</v>
      </c>
      <c r="AD443" s="26" t="s">
        <v>5976</v>
      </c>
      <c r="AE443" s="26" t="s">
        <v>638</v>
      </c>
      <c r="AF443" s="26" t="s">
        <v>638</v>
      </c>
      <c r="AG443" s="26" t="s">
        <v>7405</v>
      </c>
      <c r="AH443" s="26" t="s">
        <v>2600</v>
      </c>
      <c r="AI443" s="26" t="s">
        <v>4916</v>
      </c>
      <c r="AJ443" s="26" t="s">
        <v>1227</v>
      </c>
      <c r="AK443" s="26" t="s">
        <v>1225</v>
      </c>
      <c r="AL443" s="26" t="s">
        <v>7472</v>
      </c>
      <c r="AM443" s="26" t="s">
        <v>7867</v>
      </c>
      <c r="AN443" s="26" t="s">
        <v>1229</v>
      </c>
      <c r="AO443" s="26" t="s">
        <v>1157</v>
      </c>
      <c r="AP443" s="26" t="s">
        <v>713</v>
      </c>
      <c r="AR443" s="26" t="s">
        <v>4831</v>
      </c>
      <c r="AS443" s="26" t="s">
        <v>7879</v>
      </c>
      <c r="AT443" s="26" t="s">
        <v>7880</v>
      </c>
      <c r="AV443" s="26" t="s">
        <v>7881</v>
      </c>
      <c r="AW443" s="26" t="s">
        <v>6572</v>
      </c>
      <c r="AX443" s="26" t="s">
        <v>6572</v>
      </c>
    </row>
    <row r="444" spans="1:50" x14ac:dyDescent="0.25">
      <c r="A444" s="26" t="s">
        <v>7882</v>
      </c>
      <c r="B444" s="26" t="s">
        <v>682</v>
      </c>
      <c r="C444" s="26" t="s">
        <v>7883</v>
      </c>
      <c r="D444" s="26" t="s">
        <v>7884</v>
      </c>
      <c r="E444" s="26" t="s">
        <v>7884</v>
      </c>
      <c r="F444" s="26" t="s">
        <v>7884</v>
      </c>
      <c r="H444" s="26" t="s">
        <v>7397</v>
      </c>
      <c r="I444" s="26" t="s">
        <v>7885</v>
      </c>
      <c r="J444" s="26" t="s">
        <v>1005</v>
      </c>
      <c r="K444" s="26" t="s">
        <v>779</v>
      </c>
      <c r="L444" s="26" t="s">
        <v>682</v>
      </c>
      <c r="M444" s="26" t="s">
        <v>7886</v>
      </c>
      <c r="N444" s="26" t="s">
        <v>7887</v>
      </c>
      <c r="O444" s="26" t="s">
        <v>7888</v>
      </c>
      <c r="P444" s="26" t="s">
        <v>7888</v>
      </c>
      <c r="Q444" s="26" t="s">
        <v>7889</v>
      </c>
      <c r="R444" s="26" t="s">
        <v>695</v>
      </c>
      <c r="S444" s="26" t="s">
        <v>7890</v>
      </c>
      <c r="T444" s="26" t="s">
        <v>7891</v>
      </c>
      <c r="U444" s="26" t="s">
        <v>7892</v>
      </c>
      <c r="V444" s="26" t="s">
        <v>6859</v>
      </c>
      <c r="W444" s="26" t="s">
        <v>973</v>
      </c>
      <c r="X444" s="26" t="s">
        <v>3182</v>
      </c>
      <c r="Y444" s="26" t="s">
        <v>7403</v>
      </c>
      <c r="Z444" s="26" t="s">
        <v>7404</v>
      </c>
      <c r="AA444" s="26" t="s">
        <v>761</v>
      </c>
      <c r="AB444" s="26" t="s">
        <v>761</v>
      </c>
      <c r="AC444" s="26" t="s">
        <v>7500</v>
      </c>
      <c r="AD444" s="26" t="s">
        <v>7501</v>
      </c>
      <c r="AE444" s="26" t="s">
        <v>7502</v>
      </c>
      <c r="AF444" s="26" t="s">
        <v>7503</v>
      </c>
      <c r="AG444" s="26" t="s">
        <v>85</v>
      </c>
      <c r="AH444" s="26" t="s">
        <v>6</v>
      </c>
      <c r="AI444" s="26" t="s">
        <v>3674</v>
      </c>
      <c r="AJ444" s="26" t="s">
        <v>1227</v>
      </c>
      <c r="AK444" s="26" t="s">
        <v>1225</v>
      </c>
      <c r="AL444" s="26" t="s">
        <v>7504</v>
      </c>
      <c r="AM444" s="26" t="s">
        <v>7893</v>
      </c>
      <c r="AN444" s="26" t="s">
        <v>1229</v>
      </c>
      <c r="AO444" s="26" t="s">
        <v>1157</v>
      </c>
      <c r="AP444" s="26" t="s">
        <v>713</v>
      </c>
      <c r="AQ444" s="26" t="s">
        <v>7890</v>
      </c>
      <c r="AR444" s="26" t="s">
        <v>4831</v>
      </c>
      <c r="AS444" s="26" t="s">
        <v>7894</v>
      </c>
      <c r="AT444" s="26" t="s">
        <v>7895</v>
      </c>
      <c r="AU444" s="26" t="s">
        <v>7896</v>
      </c>
      <c r="AV444" s="26" t="s">
        <v>7897</v>
      </c>
      <c r="AW444" s="26" t="s">
        <v>6572</v>
      </c>
      <c r="AX444" s="26" t="s">
        <v>6572</v>
      </c>
    </row>
    <row r="445" spans="1:50" x14ac:dyDescent="0.25">
      <c r="A445" s="26" t="s">
        <v>7898</v>
      </c>
      <c r="B445" s="26" t="s">
        <v>682</v>
      </c>
      <c r="C445" s="26" t="s">
        <v>7899</v>
      </c>
      <c r="D445" s="26" t="s">
        <v>7900</v>
      </c>
      <c r="E445" s="26" t="s">
        <v>7900</v>
      </c>
      <c r="F445" s="26" t="s">
        <v>7900</v>
      </c>
      <c r="H445" s="26" t="s">
        <v>7558</v>
      </c>
      <c r="I445" s="26" t="s">
        <v>7901</v>
      </c>
      <c r="J445" s="26" t="s">
        <v>1005</v>
      </c>
      <c r="K445" s="26" t="s">
        <v>690</v>
      </c>
      <c r="L445" s="26" t="s">
        <v>682</v>
      </c>
      <c r="M445" s="26" t="s">
        <v>2190</v>
      </c>
      <c r="N445" s="26" t="s">
        <v>7902</v>
      </c>
      <c r="O445" s="26" t="s">
        <v>7903</v>
      </c>
      <c r="P445" s="26" t="s">
        <v>7903</v>
      </c>
      <c r="Q445" s="26" t="s">
        <v>638</v>
      </c>
      <c r="R445" s="26" t="s">
        <v>695</v>
      </c>
      <c r="S445" s="26" t="s">
        <v>7904</v>
      </c>
      <c r="T445" s="26" t="s">
        <v>7905</v>
      </c>
      <c r="U445" s="26" t="s">
        <v>7905</v>
      </c>
      <c r="V445" s="26" t="s">
        <v>638</v>
      </c>
      <c r="W445" s="26" t="s">
        <v>6315</v>
      </c>
      <c r="X445" s="26" t="s">
        <v>3149</v>
      </c>
      <c r="Y445" s="26" t="s">
        <v>7403</v>
      </c>
      <c r="Z445" s="26" t="s">
        <v>7404</v>
      </c>
      <c r="AA445" s="26" t="s">
        <v>761</v>
      </c>
      <c r="AB445" s="26" t="s">
        <v>761</v>
      </c>
      <c r="AC445" s="26" t="s">
        <v>5975</v>
      </c>
      <c r="AD445" s="26" t="s">
        <v>5976</v>
      </c>
      <c r="AE445" s="26" t="s">
        <v>638</v>
      </c>
      <c r="AF445" s="26" t="s">
        <v>638</v>
      </c>
      <c r="AG445" s="26" t="s">
        <v>7405</v>
      </c>
      <c r="AH445" s="26" t="s">
        <v>2600</v>
      </c>
      <c r="AI445" s="26" t="s">
        <v>6957</v>
      </c>
      <c r="AJ445" s="26" t="s">
        <v>1251</v>
      </c>
      <c r="AK445" s="26" t="s">
        <v>1249</v>
      </c>
      <c r="AL445" s="26" t="s">
        <v>7472</v>
      </c>
      <c r="AM445" s="26" t="s">
        <v>7906</v>
      </c>
      <c r="AN445" s="26" t="s">
        <v>1253</v>
      </c>
      <c r="AO445" s="26" t="s">
        <v>1157</v>
      </c>
      <c r="AP445" s="26" t="s">
        <v>713</v>
      </c>
      <c r="AQ445" s="26" t="s">
        <v>7904</v>
      </c>
      <c r="AR445" s="26" t="s">
        <v>4831</v>
      </c>
      <c r="AS445" s="26" t="s">
        <v>7907</v>
      </c>
      <c r="AT445" s="26" t="s">
        <v>7908</v>
      </c>
      <c r="AU445" s="26" t="s">
        <v>7909</v>
      </c>
      <c r="AV445" s="26" t="s">
        <v>7910</v>
      </c>
      <c r="AW445" s="26" t="s">
        <v>6572</v>
      </c>
      <c r="AX445" s="26" t="s">
        <v>6572</v>
      </c>
    </row>
    <row r="446" spans="1:50" x14ac:dyDescent="0.25">
      <c r="A446" s="26" t="s">
        <v>7911</v>
      </c>
      <c r="B446" s="26" t="s">
        <v>682</v>
      </c>
      <c r="C446" s="26" t="s">
        <v>7912</v>
      </c>
      <c r="D446" s="26" t="s">
        <v>7913</v>
      </c>
      <c r="E446" s="26" t="s">
        <v>7913</v>
      </c>
      <c r="F446" s="26" t="s">
        <v>7913</v>
      </c>
      <c r="H446" s="26" t="s">
        <v>7397</v>
      </c>
      <c r="I446" s="26" t="s">
        <v>7914</v>
      </c>
      <c r="J446" s="26" t="s">
        <v>6096</v>
      </c>
      <c r="K446" s="26" t="s">
        <v>779</v>
      </c>
      <c r="L446" s="26" t="s">
        <v>682</v>
      </c>
      <c r="M446" s="26" t="s">
        <v>14</v>
      </c>
      <c r="N446" s="26" t="s">
        <v>7915</v>
      </c>
      <c r="O446" s="26" t="s">
        <v>7916</v>
      </c>
      <c r="P446" s="26" t="s">
        <v>7916</v>
      </c>
      <c r="Q446" s="26" t="s">
        <v>638</v>
      </c>
      <c r="R446" s="26" t="s">
        <v>695</v>
      </c>
      <c r="S446" s="26" t="s">
        <v>7917</v>
      </c>
      <c r="T446" s="26" t="s">
        <v>7918</v>
      </c>
      <c r="U446" s="26" t="s">
        <v>7918</v>
      </c>
      <c r="V446" s="26" t="s">
        <v>638</v>
      </c>
      <c r="W446" s="26" t="s">
        <v>6315</v>
      </c>
      <c r="X446" s="26" t="s">
        <v>3072</v>
      </c>
      <c r="Y446" s="26" t="s">
        <v>7403</v>
      </c>
      <c r="Z446" s="26" t="s">
        <v>7404</v>
      </c>
      <c r="AA446" s="26" t="s">
        <v>761</v>
      </c>
      <c r="AB446" s="26" t="s">
        <v>761</v>
      </c>
      <c r="AC446" s="26" t="s">
        <v>5975</v>
      </c>
      <c r="AD446" s="26" t="s">
        <v>5976</v>
      </c>
      <c r="AE446" s="26" t="s">
        <v>638</v>
      </c>
      <c r="AF446" s="26" t="s">
        <v>638</v>
      </c>
      <c r="AG446" s="26" t="s">
        <v>7405</v>
      </c>
      <c r="AH446" s="26" t="s">
        <v>2600</v>
      </c>
      <c r="AI446" s="26" t="s">
        <v>6957</v>
      </c>
      <c r="AJ446" s="26" t="s">
        <v>1251</v>
      </c>
      <c r="AK446" s="26" t="s">
        <v>1249</v>
      </c>
      <c r="AL446" s="26" t="s">
        <v>7472</v>
      </c>
      <c r="AM446" s="26" t="s">
        <v>7906</v>
      </c>
      <c r="AN446" s="26" t="s">
        <v>1253</v>
      </c>
      <c r="AO446" s="26" t="s">
        <v>1157</v>
      </c>
      <c r="AP446" s="26" t="s">
        <v>713</v>
      </c>
      <c r="AQ446" s="26" t="s">
        <v>7917</v>
      </c>
      <c r="AR446" s="26" t="s">
        <v>4831</v>
      </c>
      <c r="AS446" s="26" t="s">
        <v>7919</v>
      </c>
      <c r="AT446" s="26" t="s">
        <v>7920</v>
      </c>
      <c r="AU446" s="26" t="s">
        <v>7921</v>
      </c>
      <c r="AV446" s="26" t="s">
        <v>7922</v>
      </c>
      <c r="AW446" s="26" t="s">
        <v>6572</v>
      </c>
      <c r="AX446" s="26" t="s">
        <v>6572</v>
      </c>
    </row>
    <row r="447" spans="1:50" x14ac:dyDescent="0.25">
      <c r="A447" s="26" t="s">
        <v>7923</v>
      </c>
      <c r="B447" s="26" t="s">
        <v>682</v>
      </c>
      <c r="C447" s="26" t="s">
        <v>7924</v>
      </c>
      <c r="D447" s="26" t="s">
        <v>476</v>
      </c>
      <c r="E447" s="26" t="s">
        <v>476</v>
      </c>
      <c r="F447" s="26" t="s">
        <v>476</v>
      </c>
      <c r="H447" s="26" t="s">
        <v>7925</v>
      </c>
      <c r="I447" s="26" t="s">
        <v>217</v>
      </c>
      <c r="J447" s="26" t="s">
        <v>6310</v>
      </c>
      <c r="K447" s="26" t="s">
        <v>779</v>
      </c>
      <c r="L447" s="26" t="s">
        <v>682</v>
      </c>
      <c r="M447" s="26" t="s">
        <v>218</v>
      </c>
      <c r="N447" s="26" t="s">
        <v>7926</v>
      </c>
      <c r="O447" s="26" t="s">
        <v>7927</v>
      </c>
      <c r="P447" s="26" t="s">
        <v>7927</v>
      </c>
      <c r="Q447" s="26" t="s">
        <v>638</v>
      </c>
      <c r="R447" s="26" t="s">
        <v>695</v>
      </c>
      <c r="S447" s="26" t="s">
        <v>477</v>
      </c>
      <c r="T447" s="26" t="s">
        <v>7928</v>
      </c>
      <c r="U447" s="26" t="s">
        <v>7929</v>
      </c>
      <c r="V447" s="26" t="s">
        <v>6417</v>
      </c>
      <c r="W447" s="26" t="s">
        <v>973</v>
      </c>
      <c r="X447" s="26" t="s">
        <v>3165</v>
      </c>
      <c r="Y447" s="26" t="s">
        <v>7403</v>
      </c>
      <c r="Z447" s="26" t="s">
        <v>7404</v>
      </c>
      <c r="AA447" s="26" t="s">
        <v>761</v>
      </c>
      <c r="AB447" s="26" t="s">
        <v>761</v>
      </c>
      <c r="AC447" s="26" t="s">
        <v>7500</v>
      </c>
      <c r="AD447" s="26" t="s">
        <v>7501</v>
      </c>
      <c r="AE447" s="26" t="s">
        <v>7502</v>
      </c>
      <c r="AF447" s="26" t="s">
        <v>7503</v>
      </c>
      <c r="AG447" s="26" t="s">
        <v>85</v>
      </c>
      <c r="AH447" s="26" t="s">
        <v>6</v>
      </c>
      <c r="AI447" s="26" t="s">
        <v>3705</v>
      </c>
      <c r="AJ447" s="26" t="s">
        <v>1251</v>
      </c>
      <c r="AK447" s="26" t="s">
        <v>1249</v>
      </c>
      <c r="AL447" s="26" t="s">
        <v>7504</v>
      </c>
      <c r="AM447" s="26" t="s">
        <v>7930</v>
      </c>
      <c r="AN447" s="26" t="s">
        <v>1253</v>
      </c>
      <c r="AO447" s="26" t="s">
        <v>1157</v>
      </c>
      <c r="AP447" s="26" t="s">
        <v>713</v>
      </c>
      <c r="AR447" s="26" t="s">
        <v>4831</v>
      </c>
      <c r="AS447" s="26" t="s">
        <v>7931</v>
      </c>
      <c r="AT447" s="26" t="s">
        <v>7932</v>
      </c>
      <c r="AU447" s="26" t="s">
        <v>7933</v>
      </c>
      <c r="AV447" s="26" t="s">
        <v>7934</v>
      </c>
      <c r="AW447" s="26" t="s">
        <v>6572</v>
      </c>
      <c r="AX447" s="26" t="s">
        <v>6572</v>
      </c>
    </row>
    <row r="448" spans="1:50" x14ac:dyDescent="0.25">
      <c r="A448" s="26" t="s">
        <v>7935</v>
      </c>
      <c r="B448" s="26" t="s">
        <v>682</v>
      </c>
      <c r="C448" s="26" t="s">
        <v>7936</v>
      </c>
      <c r="D448" s="26" t="s">
        <v>7937</v>
      </c>
      <c r="E448" s="26" t="s">
        <v>7937</v>
      </c>
      <c r="F448" s="26" t="s">
        <v>7937</v>
      </c>
      <c r="H448" s="26" t="s">
        <v>7397</v>
      </c>
      <c r="I448" s="26" t="s">
        <v>7938</v>
      </c>
      <c r="J448" s="26" t="s">
        <v>6310</v>
      </c>
      <c r="K448" s="26" t="s">
        <v>779</v>
      </c>
      <c r="L448" s="26" t="s">
        <v>682</v>
      </c>
      <c r="M448" s="26" t="s">
        <v>14</v>
      </c>
      <c r="N448" s="26" t="s">
        <v>7939</v>
      </c>
      <c r="O448" s="26" t="s">
        <v>7940</v>
      </c>
      <c r="P448" s="26" t="s">
        <v>7940</v>
      </c>
      <c r="Q448" s="26" t="s">
        <v>638</v>
      </c>
      <c r="R448" s="26" t="s">
        <v>695</v>
      </c>
      <c r="S448" s="26" t="s">
        <v>7941</v>
      </c>
      <c r="T448" s="26" t="s">
        <v>7942</v>
      </c>
      <c r="U448" s="26" t="s">
        <v>7943</v>
      </c>
      <c r="V448" s="26" t="s">
        <v>638</v>
      </c>
      <c r="W448" s="26" t="s">
        <v>6315</v>
      </c>
      <c r="X448" s="26" t="s">
        <v>7944</v>
      </c>
      <c r="Y448" s="26" t="s">
        <v>7403</v>
      </c>
      <c r="Z448" s="26" t="s">
        <v>7404</v>
      </c>
      <c r="AA448" s="26" t="s">
        <v>761</v>
      </c>
      <c r="AB448" s="26" t="s">
        <v>761</v>
      </c>
      <c r="AC448" s="26" t="s">
        <v>5975</v>
      </c>
      <c r="AD448" s="26" t="s">
        <v>5976</v>
      </c>
      <c r="AE448" s="26" t="s">
        <v>638</v>
      </c>
      <c r="AF448" s="26" t="s">
        <v>638</v>
      </c>
      <c r="AG448" s="26" t="s">
        <v>7405</v>
      </c>
      <c r="AH448" s="26" t="s">
        <v>2600</v>
      </c>
      <c r="AI448" s="26" t="s">
        <v>4421</v>
      </c>
      <c r="AJ448" s="26" t="s">
        <v>1277</v>
      </c>
      <c r="AK448" s="26" t="s">
        <v>1275</v>
      </c>
      <c r="AL448" s="26" t="s">
        <v>7472</v>
      </c>
      <c r="AM448" s="26" t="s">
        <v>7945</v>
      </c>
      <c r="AN448" s="26" t="s">
        <v>1279</v>
      </c>
      <c r="AO448" s="26" t="s">
        <v>1157</v>
      </c>
      <c r="AP448" s="26" t="s">
        <v>713</v>
      </c>
      <c r="AQ448" s="26" t="s">
        <v>7941</v>
      </c>
      <c r="AR448" s="26" t="s">
        <v>4831</v>
      </c>
      <c r="AS448" s="26" t="s">
        <v>7946</v>
      </c>
      <c r="AT448" s="26" t="s">
        <v>7947</v>
      </c>
      <c r="AU448" s="26" t="s">
        <v>7948</v>
      </c>
      <c r="AV448" s="26" t="s">
        <v>7949</v>
      </c>
      <c r="AW448" s="26" t="s">
        <v>6572</v>
      </c>
      <c r="AX448" s="26" t="s">
        <v>6572</v>
      </c>
    </row>
    <row r="449" spans="1:50" x14ac:dyDescent="0.25">
      <c r="A449" s="26" t="s">
        <v>7950</v>
      </c>
      <c r="B449" s="26" t="s">
        <v>682</v>
      </c>
      <c r="C449" s="26" t="s">
        <v>7951</v>
      </c>
      <c r="D449" s="26" t="s">
        <v>7952</v>
      </c>
      <c r="E449" s="26" t="s">
        <v>7952</v>
      </c>
      <c r="F449" s="26" t="s">
        <v>7952</v>
      </c>
      <c r="H449" s="26" t="s">
        <v>7558</v>
      </c>
      <c r="I449" s="26" t="s">
        <v>7953</v>
      </c>
      <c r="J449" s="26" t="s">
        <v>737</v>
      </c>
      <c r="K449" s="26" t="s">
        <v>779</v>
      </c>
      <c r="L449" s="26" t="s">
        <v>682</v>
      </c>
      <c r="M449" s="26" t="s">
        <v>1875</v>
      </c>
      <c r="N449" s="26" t="s">
        <v>7954</v>
      </c>
      <c r="O449" s="26" t="s">
        <v>7955</v>
      </c>
      <c r="P449" s="26" t="s">
        <v>7955</v>
      </c>
      <c r="Q449" s="26" t="s">
        <v>638</v>
      </c>
      <c r="R449" s="26" t="s">
        <v>695</v>
      </c>
      <c r="S449" s="26" t="s">
        <v>7956</v>
      </c>
      <c r="T449" s="26" t="s">
        <v>7957</v>
      </c>
      <c r="U449" s="26" t="s">
        <v>7957</v>
      </c>
      <c r="V449" s="26" t="s">
        <v>638</v>
      </c>
      <c r="W449" s="26" t="s">
        <v>6315</v>
      </c>
      <c r="X449" s="26" t="s">
        <v>6507</v>
      </c>
      <c r="Y449" s="26" t="s">
        <v>7403</v>
      </c>
      <c r="Z449" s="26" t="s">
        <v>7404</v>
      </c>
      <c r="AA449" s="26" t="s">
        <v>761</v>
      </c>
      <c r="AB449" s="26" t="s">
        <v>761</v>
      </c>
      <c r="AC449" s="26" t="s">
        <v>5975</v>
      </c>
      <c r="AD449" s="26" t="s">
        <v>5976</v>
      </c>
      <c r="AE449" s="26" t="s">
        <v>638</v>
      </c>
      <c r="AF449" s="26" t="s">
        <v>638</v>
      </c>
      <c r="AG449" s="26" t="s">
        <v>7405</v>
      </c>
      <c r="AH449" s="26" t="s">
        <v>2600</v>
      </c>
      <c r="AI449" s="26" t="s">
        <v>4421</v>
      </c>
      <c r="AJ449" s="26" t="s">
        <v>1277</v>
      </c>
      <c r="AK449" s="26" t="s">
        <v>1275</v>
      </c>
      <c r="AL449" s="26" t="s">
        <v>7472</v>
      </c>
      <c r="AM449" s="26" t="s">
        <v>7945</v>
      </c>
      <c r="AN449" s="26" t="s">
        <v>1279</v>
      </c>
      <c r="AO449" s="26" t="s">
        <v>1157</v>
      </c>
      <c r="AP449" s="26" t="s">
        <v>713</v>
      </c>
      <c r="AQ449" s="26" t="s">
        <v>7956</v>
      </c>
      <c r="AR449" s="26" t="s">
        <v>4831</v>
      </c>
      <c r="AS449" s="26" t="s">
        <v>7958</v>
      </c>
      <c r="AT449" s="26" t="s">
        <v>7959</v>
      </c>
      <c r="AU449" s="26" t="s">
        <v>7960</v>
      </c>
      <c r="AV449" s="26" t="s">
        <v>7961</v>
      </c>
      <c r="AW449" s="26" t="s">
        <v>6572</v>
      </c>
      <c r="AX449" s="26" t="s">
        <v>6572</v>
      </c>
    </row>
    <row r="450" spans="1:50" x14ac:dyDescent="0.25">
      <c r="A450" s="26" t="s">
        <v>7962</v>
      </c>
      <c r="B450" s="26" t="s">
        <v>682</v>
      </c>
      <c r="C450" s="26" t="s">
        <v>7963</v>
      </c>
      <c r="D450" s="26" t="s">
        <v>7964</v>
      </c>
      <c r="E450" s="26" t="s">
        <v>7964</v>
      </c>
      <c r="F450" s="26" t="s">
        <v>7964</v>
      </c>
      <c r="H450" s="26" t="s">
        <v>7397</v>
      </c>
      <c r="I450" s="26" t="s">
        <v>7965</v>
      </c>
      <c r="J450" s="26" t="s">
        <v>6096</v>
      </c>
      <c r="K450" s="26" t="s">
        <v>779</v>
      </c>
      <c r="L450" s="26" t="s">
        <v>682</v>
      </c>
      <c r="M450" s="26" t="s">
        <v>82</v>
      </c>
      <c r="N450" s="26" t="s">
        <v>7966</v>
      </c>
      <c r="O450" s="26" t="s">
        <v>7967</v>
      </c>
      <c r="P450" s="26" t="s">
        <v>7967</v>
      </c>
      <c r="Q450" s="26" t="s">
        <v>7968</v>
      </c>
      <c r="R450" s="26" t="s">
        <v>695</v>
      </c>
      <c r="S450" s="26" t="s">
        <v>7969</v>
      </c>
      <c r="T450" s="26" t="s">
        <v>7970</v>
      </c>
      <c r="U450" s="26" t="s">
        <v>7971</v>
      </c>
      <c r="V450" s="26" t="s">
        <v>6417</v>
      </c>
      <c r="W450" s="26" t="s">
        <v>973</v>
      </c>
      <c r="X450" s="26" t="s">
        <v>7499</v>
      </c>
      <c r="Y450" s="26" t="s">
        <v>7403</v>
      </c>
      <c r="Z450" s="26" t="s">
        <v>7404</v>
      </c>
      <c r="AA450" s="26" t="s">
        <v>761</v>
      </c>
      <c r="AB450" s="26" t="s">
        <v>761</v>
      </c>
      <c r="AC450" s="26" t="s">
        <v>7500</v>
      </c>
      <c r="AD450" s="26" t="s">
        <v>7501</v>
      </c>
      <c r="AE450" s="26" t="s">
        <v>7502</v>
      </c>
      <c r="AF450" s="26" t="s">
        <v>7503</v>
      </c>
      <c r="AG450" s="26" t="s">
        <v>85</v>
      </c>
      <c r="AH450" s="26" t="s">
        <v>6</v>
      </c>
      <c r="AI450" s="26" t="s">
        <v>3741</v>
      </c>
      <c r="AJ450" s="26" t="s">
        <v>1277</v>
      </c>
      <c r="AK450" s="26" t="s">
        <v>1275</v>
      </c>
      <c r="AL450" s="26" t="s">
        <v>7504</v>
      </c>
      <c r="AM450" s="26" t="s">
        <v>7972</v>
      </c>
      <c r="AN450" s="26" t="s">
        <v>1279</v>
      </c>
      <c r="AO450" s="26" t="s">
        <v>1157</v>
      </c>
      <c r="AP450" s="26" t="s">
        <v>713</v>
      </c>
      <c r="AR450" s="26" t="s">
        <v>1206</v>
      </c>
      <c r="AS450" s="26" t="s">
        <v>7973</v>
      </c>
      <c r="AT450" s="26" t="s">
        <v>7974</v>
      </c>
      <c r="AU450" s="26" t="s">
        <v>7975</v>
      </c>
      <c r="AV450" s="26" t="s">
        <v>7976</v>
      </c>
      <c r="AW450" s="26" t="s">
        <v>6572</v>
      </c>
      <c r="AX450" s="26" t="s">
        <v>6572</v>
      </c>
    </row>
    <row r="451" spans="1:50" x14ac:dyDescent="0.25">
      <c r="A451" s="26" t="s">
        <v>7977</v>
      </c>
      <c r="B451" s="26" t="s">
        <v>682</v>
      </c>
      <c r="C451" s="26" t="s">
        <v>7978</v>
      </c>
      <c r="D451" s="26" t="s">
        <v>7979</v>
      </c>
      <c r="E451" s="26" t="s">
        <v>7979</v>
      </c>
      <c r="F451" s="26" t="s">
        <v>7979</v>
      </c>
      <c r="H451" s="26" t="s">
        <v>4823</v>
      </c>
      <c r="I451" s="26" t="s">
        <v>7980</v>
      </c>
      <c r="J451" s="26" t="s">
        <v>737</v>
      </c>
      <c r="K451" s="26" t="s">
        <v>779</v>
      </c>
      <c r="L451" s="26" t="s">
        <v>682</v>
      </c>
      <c r="M451" s="26" t="s">
        <v>14</v>
      </c>
      <c r="N451" s="26" t="s">
        <v>7981</v>
      </c>
      <c r="O451" s="26" t="s">
        <v>7982</v>
      </c>
      <c r="P451" s="26" t="s">
        <v>7982</v>
      </c>
      <c r="Q451" s="26" t="s">
        <v>638</v>
      </c>
      <c r="R451" s="26" t="s">
        <v>695</v>
      </c>
      <c r="S451" s="26" t="s">
        <v>7983</v>
      </c>
      <c r="T451" s="26" t="s">
        <v>7984</v>
      </c>
      <c r="U451" s="26" t="s">
        <v>7984</v>
      </c>
      <c r="V451" s="26" t="s">
        <v>638</v>
      </c>
      <c r="W451" s="26" t="s">
        <v>6315</v>
      </c>
      <c r="X451" s="26" t="s">
        <v>7985</v>
      </c>
      <c r="Y451" s="26" t="s">
        <v>7403</v>
      </c>
      <c r="Z451" s="26" t="s">
        <v>7404</v>
      </c>
      <c r="AA451" s="26" t="s">
        <v>761</v>
      </c>
      <c r="AB451" s="26" t="s">
        <v>761</v>
      </c>
      <c r="AC451" s="26" t="s">
        <v>5975</v>
      </c>
      <c r="AD451" s="26" t="s">
        <v>5976</v>
      </c>
      <c r="AE451" s="26" t="s">
        <v>638</v>
      </c>
      <c r="AF451" s="26" t="s">
        <v>638</v>
      </c>
      <c r="AG451" s="26" t="s">
        <v>7405</v>
      </c>
      <c r="AH451" s="26" t="s">
        <v>2600</v>
      </c>
      <c r="AI451" s="26" t="s">
        <v>4472</v>
      </c>
      <c r="AJ451" s="26" t="s">
        <v>1299</v>
      </c>
      <c r="AK451" s="26" t="s">
        <v>1297</v>
      </c>
      <c r="AL451" s="26" t="s">
        <v>7472</v>
      </c>
      <c r="AM451" s="26" t="s">
        <v>7986</v>
      </c>
      <c r="AN451" s="26" t="s">
        <v>1301</v>
      </c>
      <c r="AO451" s="26" t="s">
        <v>1157</v>
      </c>
      <c r="AP451" s="26" t="s">
        <v>713</v>
      </c>
      <c r="AQ451" s="26" t="s">
        <v>7983</v>
      </c>
      <c r="AR451" s="26" t="s">
        <v>4831</v>
      </c>
      <c r="AS451" s="26" t="s">
        <v>7987</v>
      </c>
      <c r="AT451" s="26" t="s">
        <v>7988</v>
      </c>
      <c r="AU451" s="26" t="s">
        <v>7989</v>
      </c>
      <c r="AV451" s="26" t="s">
        <v>7990</v>
      </c>
      <c r="AW451" s="26" t="s">
        <v>6572</v>
      </c>
      <c r="AX451" s="26" t="s">
        <v>6572</v>
      </c>
    </row>
    <row r="452" spans="1:50" x14ac:dyDescent="0.25">
      <c r="A452" s="26" t="s">
        <v>7991</v>
      </c>
      <c r="B452" s="26" t="s">
        <v>682</v>
      </c>
      <c r="C452" s="26" t="s">
        <v>7992</v>
      </c>
      <c r="D452" s="26" t="s">
        <v>7993</v>
      </c>
      <c r="E452" s="26" t="s">
        <v>7993</v>
      </c>
      <c r="F452" s="26" t="s">
        <v>7993</v>
      </c>
      <c r="H452" s="26" t="s">
        <v>7994</v>
      </c>
      <c r="I452" s="26" t="s">
        <v>7995</v>
      </c>
      <c r="J452" s="26" t="s">
        <v>762</v>
      </c>
      <c r="K452" s="26" t="s">
        <v>690</v>
      </c>
      <c r="L452" s="26" t="s">
        <v>682</v>
      </c>
      <c r="M452" s="26" t="s">
        <v>14</v>
      </c>
      <c r="N452" s="26" t="s">
        <v>7996</v>
      </c>
      <c r="O452" s="26" t="s">
        <v>7997</v>
      </c>
      <c r="P452" s="26" t="s">
        <v>7997</v>
      </c>
      <c r="Q452" s="26" t="s">
        <v>638</v>
      </c>
      <c r="R452" s="26" t="s">
        <v>695</v>
      </c>
      <c r="S452" s="26" t="s">
        <v>7998</v>
      </c>
      <c r="T452" s="26" t="s">
        <v>7999</v>
      </c>
      <c r="U452" s="26" t="s">
        <v>7999</v>
      </c>
      <c r="V452" s="26" t="s">
        <v>638</v>
      </c>
      <c r="W452" s="26" t="s">
        <v>6315</v>
      </c>
      <c r="X452" s="26" t="s">
        <v>8000</v>
      </c>
      <c r="Y452" s="26" t="s">
        <v>7403</v>
      </c>
      <c r="Z452" s="26" t="s">
        <v>7404</v>
      </c>
      <c r="AA452" s="26" t="s">
        <v>761</v>
      </c>
      <c r="AB452" s="26" t="s">
        <v>761</v>
      </c>
      <c r="AC452" s="26" t="s">
        <v>5975</v>
      </c>
      <c r="AD452" s="26" t="s">
        <v>5976</v>
      </c>
      <c r="AE452" s="26" t="s">
        <v>638</v>
      </c>
      <c r="AF452" s="26" t="s">
        <v>638</v>
      </c>
      <c r="AG452" s="26" t="s">
        <v>7405</v>
      </c>
      <c r="AH452" s="26" t="s">
        <v>2600</v>
      </c>
      <c r="AI452" s="26" t="s">
        <v>4472</v>
      </c>
      <c r="AJ452" s="26" t="s">
        <v>1299</v>
      </c>
      <c r="AK452" s="26" t="s">
        <v>1297</v>
      </c>
      <c r="AL452" s="26" t="s">
        <v>7472</v>
      </c>
      <c r="AM452" s="26" t="s">
        <v>7986</v>
      </c>
      <c r="AN452" s="26" t="s">
        <v>1301</v>
      </c>
      <c r="AO452" s="26" t="s">
        <v>1157</v>
      </c>
      <c r="AP452" s="26" t="s">
        <v>713</v>
      </c>
      <c r="AR452" s="26" t="s">
        <v>4831</v>
      </c>
      <c r="AS452" s="26" t="s">
        <v>8001</v>
      </c>
      <c r="AT452" s="26" t="s">
        <v>8002</v>
      </c>
      <c r="AU452" s="26" t="s">
        <v>8003</v>
      </c>
      <c r="AV452" s="26" t="s">
        <v>8004</v>
      </c>
      <c r="AW452" s="26" t="s">
        <v>6572</v>
      </c>
      <c r="AX452" s="26" t="s">
        <v>6572</v>
      </c>
    </row>
    <row r="453" spans="1:50" x14ac:dyDescent="0.25">
      <c r="A453" s="26" t="s">
        <v>8005</v>
      </c>
      <c r="B453" s="26" t="s">
        <v>682</v>
      </c>
      <c r="C453" s="26" t="s">
        <v>8006</v>
      </c>
      <c r="D453" s="26" t="s">
        <v>8007</v>
      </c>
      <c r="E453" s="26" t="s">
        <v>8007</v>
      </c>
      <c r="F453" s="26" t="s">
        <v>8007</v>
      </c>
      <c r="H453" s="26" t="s">
        <v>7397</v>
      </c>
      <c r="I453" s="26" t="s">
        <v>8008</v>
      </c>
      <c r="J453" s="26" t="s">
        <v>6096</v>
      </c>
      <c r="K453" s="26" t="s">
        <v>779</v>
      </c>
      <c r="L453" s="26" t="s">
        <v>682</v>
      </c>
      <c r="M453" s="26" t="s">
        <v>82</v>
      </c>
      <c r="N453" s="26" t="s">
        <v>8009</v>
      </c>
      <c r="O453" s="26" t="s">
        <v>8010</v>
      </c>
      <c r="P453" s="26" t="s">
        <v>8010</v>
      </c>
      <c r="Q453" s="26" t="s">
        <v>638</v>
      </c>
      <c r="R453" s="26" t="s">
        <v>695</v>
      </c>
      <c r="S453" s="26" t="s">
        <v>8011</v>
      </c>
      <c r="T453" s="26" t="s">
        <v>8012</v>
      </c>
      <c r="U453" s="26" t="s">
        <v>8013</v>
      </c>
      <c r="V453" s="26" t="s">
        <v>6474</v>
      </c>
      <c r="W453" s="26" t="s">
        <v>6315</v>
      </c>
      <c r="X453" s="26" t="s">
        <v>3072</v>
      </c>
      <c r="Y453" s="26" t="s">
        <v>7403</v>
      </c>
      <c r="Z453" s="26" t="s">
        <v>7404</v>
      </c>
      <c r="AA453" s="26" t="s">
        <v>761</v>
      </c>
      <c r="AB453" s="26" t="s">
        <v>761</v>
      </c>
      <c r="AC453" s="26" t="s">
        <v>7500</v>
      </c>
      <c r="AD453" s="26" t="s">
        <v>7501</v>
      </c>
      <c r="AE453" s="26" t="s">
        <v>7502</v>
      </c>
      <c r="AF453" s="26" t="s">
        <v>7503</v>
      </c>
      <c r="AG453" s="26" t="s">
        <v>85</v>
      </c>
      <c r="AH453" s="26" t="s">
        <v>6</v>
      </c>
      <c r="AI453" s="26" t="s">
        <v>3776</v>
      </c>
      <c r="AJ453" s="26" t="s">
        <v>1299</v>
      </c>
      <c r="AK453" s="26" t="s">
        <v>1297</v>
      </c>
      <c r="AL453" s="26" t="s">
        <v>7504</v>
      </c>
      <c r="AM453" s="26" t="s">
        <v>8014</v>
      </c>
      <c r="AN453" s="26" t="s">
        <v>1301</v>
      </c>
      <c r="AO453" s="26" t="s">
        <v>1157</v>
      </c>
      <c r="AP453" s="26" t="s">
        <v>713</v>
      </c>
      <c r="AR453" s="26" t="s">
        <v>4831</v>
      </c>
      <c r="AS453" s="26" t="s">
        <v>8015</v>
      </c>
      <c r="AT453" s="26" t="s">
        <v>8016</v>
      </c>
      <c r="AU453" s="26" t="s">
        <v>8017</v>
      </c>
      <c r="AV453" s="26" t="s">
        <v>8018</v>
      </c>
      <c r="AW453" s="26" t="s">
        <v>6572</v>
      </c>
      <c r="AX453" s="26" t="s">
        <v>6572</v>
      </c>
    </row>
    <row r="454" spans="1:50" x14ac:dyDescent="0.25">
      <c r="A454" s="26" t="s">
        <v>8019</v>
      </c>
      <c r="B454" s="26" t="s">
        <v>682</v>
      </c>
      <c r="C454" s="26" t="s">
        <v>8020</v>
      </c>
      <c r="D454" s="26" t="s">
        <v>8021</v>
      </c>
      <c r="E454" s="26" t="s">
        <v>8021</v>
      </c>
      <c r="F454" s="26" t="s">
        <v>8021</v>
      </c>
      <c r="H454" s="26" t="s">
        <v>7397</v>
      </c>
      <c r="I454" s="26" t="s">
        <v>8022</v>
      </c>
      <c r="J454" s="26" t="s">
        <v>6310</v>
      </c>
      <c r="K454" s="26" t="s">
        <v>779</v>
      </c>
      <c r="L454" s="26" t="s">
        <v>682</v>
      </c>
      <c r="M454" s="26" t="s">
        <v>29</v>
      </c>
      <c r="N454" s="26" t="s">
        <v>8023</v>
      </c>
      <c r="O454" s="26" t="s">
        <v>8024</v>
      </c>
      <c r="P454" s="26" t="s">
        <v>8024</v>
      </c>
      <c r="Q454" s="26" t="s">
        <v>638</v>
      </c>
      <c r="R454" s="26" t="s">
        <v>695</v>
      </c>
      <c r="S454" s="26" t="s">
        <v>8025</v>
      </c>
      <c r="T454" s="26" t="s">
        <v>8026</v>
      </c>
      <c r="U454" s="26" t="s">
        <v>8026</v>
      </c>
      <c r="V454" s="26" t="s">
        <v>638</v>
      </c>
      <c r="W454" s="26" t="s">
        <v>6315</v>
      </c>
      <c r="X454" s="26" t="s">
        <v>8027</v>
      </c>
      <c r="Y454" s="26" t="s">
        <v>7403</v>
      </c>
      <c r="Z454" s="26" t="s">
        <v>7404</v>
      </c>
      <c r="AA454" s="26" t="s">
        <v>761</v>
      </c>
      <c r="AB454" s="26" t="s">
        <v>761</v>
      </c>
      <c r="AC454" s="26" t="s">
        <v>5975</v>
      </c>
      <c r="AD454" s="26" t="s">
        <v>5976</v>
      </c>
      <c r="AE454" s="26" t="s">
        <v>638</v>
      </c>
      <c r="AF454" s="26" t="s">
        <v>638</v>
      </c>
      <c r="AG454" s="26" t="s">
        <v>7405</v>
      </c>
      <c r="AH454" s="26" t="s">
        <v>2600</v>
      </c>
      <c r="AI454" s="26" t="s">
        <v>5060</v>
      </c>
      <c r="AJ454" s="26" t="s">
        <v>1321</v>
      </c>
      <c r="AK454" s="26" t="s">
        <v>1319</v>
      </c>
      <c r="AL454" s="26" t="s">
        <v>7472</v>
      </c>
      <c r="AM454" s="26" t="s">
        <v>8028</v>
      </c>
      <c r="AN454" s="26" t="s">
        <v>1323</v>
      </c>
      <c r="AO454" s="26" t="s">
        <v>1157</v>
      </c>
      <c r="AP454" s="26" t="s">
        <v>713</v>
      </c>
      <c r="AQ454" s="26" t="s">
        <v>8025</v>
      </c>
      <c r="AR454" s="26" t="s">
        <v>4831</v>
      </c>
      <c r="AS454" s="26" t="s">
        <v>8029</v>
      </c>
      <c r="AT454" s="26" t="s">
        <v>8030</v>
      </c>
      <c r="AU454" s="26" t="s">
        <v>8031</v>
      </c>
      <c r="AV454" s="26" t="s">
        <v>8032</v>
      </c>
      <c r="AW454" s="26" t="s">
        <v>6572</v>
      </c>
      <c r="AX454" s="26" t="s">
        <v>6572</v>
      </c>
    </row>
    <row r="455" spans="1:50" x14ac:dyDescent="0.25">
      <c r="A455" s="26" t="s">
        <v>8033</v>
      </c>
      <c r="B455" s="26" t="s">
        <v>682</v>
      </c>
      <c r="C455" s="26" t="s">
        <v>8034</v>
      </c>
      <c r="D455" s="26" t="s">
        <v>8035</v>
      </c>
      <c r="E455" s="26" t="s">
        <v>8035</v>
      </c>
      <c r="F455" s="26" t="s">
        <v>8035</v>
      </c>
      <c r="H455" s="26" t="s">
        <v>7558</v>
      </c>
      <c r="I455" s="26" t="s">
        <v>8036</v>
      </c>
      <c r="J455" s="26" t="s">
        <v>737</v>
      </c>
      <c r="K455" s="26" t="s">
        <v>779</v>
      </c>
      <c r="L455" s="26" t="s">
        <v>682</v>
      </c>
      <c r="M455" s="26" t="s">
        <v>177</v>
      </c>
      <c r="N455" s="26" t="s">
        <v>8037</v>
      </c>
      <c r="O455" s="26" t="s">
        <v>8038</v>
      </c>
      <c r="P455" s="26" t="s">
        <v>8038</v>
      </c>
      <c r="Q455" s="26" t="s">
        <v>638</v>
      </c>
      <c r="R455" s="26" t="s">
        <v>695</v>
      </c>
      <c r="S455" s="26" t="s">
        <v>8039</v>
      </c>
      <c r="T455" s="26" t="s">
        <v>8040</v>
      </c>
      <c r="U455" s="26" t="s">
        <v>8040</v>
      </c>
      <c r="V455" s="26" t="s">
        <v>638</v>
      </c>
      <c r="W455" s="26" t="s">
        <v>6315</v>
      </c>
      <c r="X455" s="26" t="s">
        <v>6565</v>
      </c>
      <c r="Y455" s="26" t="s">
        <v>7403</v>
      </c>
      <c r="Z455" s="26" t="s">
        <v>7404</v>
      </c>
      <c r="AA455" s="26" t="s">
        <v>761</v>
      </c>
      <c r="AB455" s="26" t="s">
        <v>761</v>
      </c>
      <c r="AC455" s="26" t="s">
        <v>5975</v>
      </c>
      <c r="AD455" s="26" t="s">
        <v>5976</v>
      </c>
      <c r="AE455" s="26" t="s">
        <v>638</v>
      </c>
      <c r="AF455" s="26" t="s">
        <v>638</v>
      </c>
      <c r="AG455" s="26" t="s">
        <v>7405</v>
      </c>
      <c r="AH455" s="26" t="s">
        <v>2600</v>
      </c>
      <c r="AI455" s="26" t="s">
        <v>5060</v>
      </c>
      <c r="AJ455" s="26" t="s">
        <v>1321</v>
      </c>
      <c r="AK455" s="26" t="s">
        <v>1319</v>
      </c>
      <c r="AL455" s="26" t="s">
        <v>7472</v>
      </c>
      <c r="AM455" s="26" t="s">
        <v>8028</v>
      </c>
      <c r="AN455" s="26" t="s">
        <v>1323</v>
      </c>
      <c r="AO455" s="26" t="s">
        <v>1157</v>
      </c>
      <c r="AP455" s="26" t="s">
        <v>713</v>
      </c>
      <c r="AQ455" s="26" t="s">
        <v>8039</v>
      </c>
      <c r="AR455" s="26" t="s">
        <v>4831</v>
      </c>
      <c r="AS455" s="26" t="s">
        <v>8041</v>
      </c>
      <c r="AT455" s="26" t="s">
        <v>8042</v>
      </c>
      <c r="AU455" s="26" t="s">
        <v>8043</v>
      </c>
      <c r="AV455" s="26" t="s">
        <v>8044</v>
      </c>
      <c r="AW455" s="26" t="s">
        <v>6572</v>
      </c>
      <c r="AX455" s="26" t="s">
        <v>6572</v>
      </c>
    </row>
    <row r="456" spans="1:50" x14ac:dyDescent="0.25">
      <c r="A456" s="26" t="s">
        <v>8045</v>
      </c>
      <c r="B456" s="26" t="s">
        <v>682</v>
      </c>
      <c r="C456" s="26" t="s">
        <v>8046</v>
      </c>
      <c r="D456" s="26" t="s">
        <v>8047</v>
      </c>
      <c r="E456" s="26" t="s">
        <v>8047</v>
      </c>
      <c r="F456" s="26" t="s">
        <v>8047</v>
      </c>
      <c r="H456" s="26" t="s">
        <v>8048</v>
      </c>
      <c r="I456" s="26" t="s">
        <v>8049</v>
      </c>
      <c r="J456" s="26" t="s">
        <v>6310</v>
      </c>
      <c r="K456" s="26" t="s">
        <v>779</v>
      </c>
      <c r="L456" s="26" t="s">
        <v>682</v>
      </c>
      <c r="M456" s="26" t="s">
        <v>5626</v>
      </c>
      <c r="N456" s="26" t="s">
        <v>8050</v>
      </c>
      <c r="O456" s="26" t="s">
        <v>8051</v>
      </c>
      <c r="P456" s="26" t="s">
        <v>8051</v>
      </c>
      <c r="Q456" s="26" t="s">
        <v>638</v>
      </c>
      <c r="R456" s="26" t="s">
        <v>695</v>
      </c>
      <c r="S456" s="26" t="s">
        <v>8052</v>
      </c>
      <c r="T456" s="26" t="s">
        <v>8053</v>
      </c>
      <c r="U456" s="26" t="s">
        <v>8054</v>
      </c>
      <c r="V456" s="26" t="s">
        <v>6474</v>
      </c>
      <c r="W456" s="26" t="s">
        <v>973</v>
      </c>
      <c r="X456" s="26" t="s">
        <v>8055</v>
      </c>
      <c r="Y456" s="26" t="s">
        <v>7403</v>
      </c>
      <c r="Z456" s="26" t="s">
        <v>7404</v>
      </c>
      <c r="AA456" s="26" t="s">
        <v>761</v>
      </c>
      <c r="AB456" s="26" t="s">
        <v>761</v>
      </c>
      <c r="AC456" s="26" t="s">
        <v>7500</v>
      </c>
      <c r="AD456" s="26" t="s">
        <v>7501</v>
      </c>
      <c r="AE456" s="26" t="s">
        <v>7502</v>
      </c>
      <c r="AF456" s="26" t="s">
        <v>7503</v>
      </c>
      <c r="AG456" s="26" t="s">
        <v>85</v>
      </c>
      <c r="AH456" s="26" t="s">
        <v>6</v>
      </c>
      <c r="AI456" s="26" t="s">
        <v>3791</v>
      </c>
      <c r="AJ456" s="26" t="s">
        <v>1321</v>
      </c>
      <c r="AK456" s="26" t="s">
        <v>1319</v>
      </c>
      <c r="AL456" s="26" t="s">
        <v>7504</v>
      </c>
      <c r="AM456" s="26" t="s">
        <v>8056</v>
      </c>
      <c r="AN456" s="26" t="s">
        <v>1323</v>
      </c>
      <c r="AO456" s="26" t="s">
        <v>1157</v>
      </c>
      <c r="AP456" s="26" t="s">
        <v>713</v>
      </c>
      <c r="AQ456" s="26" t="s">
        <v>8052</v>
      </c>
      <c r="AR456" s="26" t="s">
        <v>4831</v>
      </c>
      <c r="AS456" s="26" t="s">
        <v>8057</v>
      </c>
      <c r="AT456" s="26" t="s">
        <v>8058</v>
      </c>
      <c r="AU456" s="26" t="s">
        <v>8059</v>
      </c>
      <c r="AV456" s="26" t="s">
        <v>8060</v>
      </c>
      <c r="AW456" s="26" t="s">
        <v>6572</v>
      </c>
      <c r="AX456" s="26" t="s">
        <v>6572</v>
      </c>
    </row>
    <row r="457" spans="1:50" x14ac:dyDescent="0.25">
      <c r="A457" s="26" t="s">
        <v>8061</v>
      </c>
      <c r="B457" s="26" t="s">
        <v>682</v>
      </c>
      <c r="C457" s="26" t="s">
        <v>8062</v>
      </c>
      <c r="D457" s="26" t="s">
        <v>8063</v>
      </c>
      <c r="E457" s="26" t="s">
        <v>8063</v>
      </c>
      <c r="F457" s="26" t="s">
        <v>8064</v>
      </c>
      <c r="I457" s="26" t="s">
        <v>8065</v>
      </c>
      <c r="J457" s="26" t="s">
        <v>1732</v>
      </c>
      <c r="K457" s="26" t="s">
        <v>690</v>
      </c>
      <c r="L457" s="26" t="s">
        <v>682</v>
      </c>
      <c r="M457" s="26" t="s">
        <v>68</v>
      </c>
      <c r="N457" s="26" t="s">
        <v>8066</v>
      </c>
      <c r="O457" s="26" t="s">
        <v>8067</v>
      </c>
      <c r="P457" s="26" t="s">
        <v>8067</v>
      </c>
      <c r="Q457" s="26" t="s">
        <v>8068</v>
      </c>
      <c r="R457" s="26" t="s">
        <v>695</v>
      </c>
      <c r="S457" s="26" t="s">
        <v>8069</v>
      </c>
      <c r="T457" s="26" t="s">
        <v>8070</v>
      </c>
      <c r="U457" s="26" t="s">
        <v>8071</v>
      </c>
      <c r="V457" s="26" t="s">
        <v>3822</v>
      </c>
      <c r="W457" s="26" t="s">
        <v>973</v>
      </c>
      <c r="X457" s="26" t="s">
        <v>4697</v>
      </c>
      <c r="Y457" s="26" t="s">
        <v>7403</v>
      </c>
      <c r="Z457" s="26" t="s">
        <v>7404</v>
      </c>
      <c r="AA457" s="26" t="s">
        <v>761</v>
      </c>
      <c r="AB457" s="26" t="s">
        <v>761</v>
      </c>
      <c r="AC457" s="26" t="s">
        <v>977</v>
      </c>
      <c r="AD457" s="26" t="s">
        <v>978</v>
      </c>
      <c r="AE457" s="26" t="s">
        <v>5940</v>
      </c>
      <c r="AF457" s="26" t="s">
        <v>5941</v>
      </c>
      <c r="AG457" s="26" t="s">
        <v>5941</v>
      </c>
      <c r="AH457" s="26" t="s">
        <v>980</v>
      </c>
      <c r="AI457" s="26" t="s">
        <v>3808</v>
      </c>
      <c r="AJ457" s="26" t="s">
        <v>1345</v>
      </c>
      <c r="AK457" s="26" t="s">
        <v>1343</v>
      </c>
      <c r="AL457" s="26" t="s">
        <v>5942</v>
      </c>
      <c r="AM457" s="26" t="s">
        <v>7099</v>
      </c>
      <c r="AN457" s="26" t="s">
        <v>1347</v>
      </c>
      <c r="AO457" s="26" t="s">
        <v>1157</v>
      </c>
      <c r="AP457" s="26" t="s">
        <v>713</v>
      </c>
      <c r="AQ457" s="26" t="s">
        <v>8069</v>
      </c>
      <c r="AR457" s="26" t="s">
        <v>4866</v>
      </c>
      <c r="AS457" s="26" t="s">
        <v>8072</v>
      </c>
      <c r="AT457" s="26" t="s">
        <v>8073</v>
      </c>
      <c r="AU457" s="26" t="s">
        <v>8074</v>
      </c>
      <c r="AV457" s="26" t="s">
        <v>8075</v>
      </c>
      <c r="AW457" s="26" t="s">
        <v>6572</v>
      </c>
      <c r="AX457" s="26" t="s">
        <v>6572</v>
      </c>
    </row>
    <row r="458" spans="1:50" x14ac:dyDescent="0.25">
      <c r="A458" s="26" t="s">
        <v>8076</v>
      </c>
      <c r="B458" s="26" t="s">
        <v>682</v>
      </c>
      <c r="C458" s="26" t="s">
        <v>8077</v>
      </c>
      <c r="D458" s="26" t="s">
        <v>8078</v>
      </c>
      <c r="E458" s="26" t="s">
        <v>8078</v>
      </c>
      <c r="F458" s="26" t="s">
        <v>8078</v>
      </c>
      <c r="H458" s="26" t="s">
        <v>7558</v>
      </c>
      <c r="I458" s="26" t="s">
        <v>8079</v>
      </c>
      <c r="J458" s="26" t="s">
        <v>2805</v>
      </c>
      <c r="K458" s="26" t="s">
        <v>690</v>
      </c>
      <c r="L458" s="26" t="s">
        <v>682</v>
      </c>
      <c r="M458" s="26" t="s">
        <v>14</v>
      </c>
      <c r="N458" s="26" t="s">
        <v>8080</v>
      </c>
      <c r="O458" s="26" t="s">
        <v>8081</v>
      </c>
      <c r="P458" s="26" t="s">
        <v>8081</v>
      </c>
      <c r="Q458" s="26" t="s">
        <v>638</v>
      </c>
      <c r="R458" s="26" t="s">
        <v>695</v>
      </c>
      <c r="S458" s="26" t="s">
        <v>8082</v>
      </c>
      <c r="T458" s="26" t="s">
        <v>8083</v>
      </c>
      <c r="U458" s="26" t="s">
        <v>8083</v>
      </c>
      <c r="V458" s="26" t="s">
        <v>638</v>
      </c>
      <c r="W458" s="26" t="s">
        <v>6315</v>
      </c>
      <c r="X458" s="26" t="s">
        <v>2715</v>
      </c>
      <c r="Y458" s="26" t="s">
        <v>7403</v>
      </c>
      <c r="Z458" s="26" t="s">
        <v>7404</v>
      </c>
      <c r="AA458" s="26" t="s">
        <v>761</v>
      </c>
      <c r="AB458" s="26" t="s">
        <v>761</v>
      </c>
      <c r="AC458" s="26" t="s">
        <v>5975</v>
      </c>
      <c r="AD458" s="26" t="s">
        <v>5976</v>
      </c>
      <c r="AE458" s="26" t="s">
        <v>638</v>
      </c>
      <c r="AF458" s="26" t="s">
        <v>638</v>
      </c>
      <c r="AG458" s="26" t="s">
        <v>7405</v>
      </c>
      <c r="AH458" s="26" t="s">
        <v>2600</v>
      </c>
      <c r="AI458" s="26" t="s">
        <v>5095</v>
      </c>
      <c r="AJ458" s="26" t="s">
        <v>1345</v>
      </c>
      <c r="AK458" s="26" t="s">
        <v>1343</v>
      </c>
      <c r="AL458" s="26" t="s">
        <v>7472</v>
      </c>
      <c r="AM458" s="26" t="s">
        <v>8084</v>
      </c>
      <c r="AN458" s="26" t="s">
        <v>1347</v>
      </c>
      <c r="AO458" s="26" t="s">
        <v>1157</v>
      </c>
      <c r="AP458" s="26" t="s">
        <v>713</v>
      </c>
      <c r="AQ458" s="26" t="s">
        <v>8082</v>
      </c>
      <c r="AR458" s="26" t="s">
        <v>4831</v>
      </c>
      <c r="AS458" s="26" t="s">
        <v>8085</v>
      </c>
      <c r="AT458" s="26" t="s">
        <v>8086</v>
      </c>
      <c r="AU458" s="26" t="s">
        <v>8087</v>
      </c>
      <c r="AV458" s="26" t="s">
        <v>8088</v>
      </c>
      <c r="AW458" s="26" t="s">
        <v>6572</v>
      </c>
      <c r="AX458" s="26" t="s">
        <v>6572</v>
      </c>
    </row>
    <row r="459" spans="1:50" x14ac:dyDescent="0.25">
      <c r="A459" s="26" t="s">
        <v>8089</v>
      </c>
      <c r="B459" s="26" t="s">
        <v>682</v>
      </c>
      <c r="C459" s="26" t="s">
        <v>8090</v>
      </c>
      <c r="D459" s="26" t="s">
        <v>8091</v>
      </c>
      <c r="E459" s="26" t="s">
        <v>8091</v>
      </c>
      <c r="F459" s="26" t="s">
        <v>8091</v>
      </c>
      <c r="H459" s="26" t="s">
        <v>7397</v>
      </c>
      <c r="I459" s="26" t="s">
        <v>8092</v>
      </c>
      <c r="J459" s="26" t="s">
        <v>6729</v>
      </c>
      <c r="K459" s="26" t="s">
        <v>690</v>
      </c>
      <c r="L459" s="26" t="s">
        <v>682</v>
      </c>
      <c r="M459" s="26" t="s">
        <v>14</v>
      </c>
      <c r="N459" s="26" t="s">
        <v>8093</v>
      </c>
      <c r="O459" s="26" t="s">
        <v>8094</v>
      </c>
      <c r="P459" s="26" t="s">
        <v>8094</v>
      </c>
      <c r="Q459" s="26" t="s">
        <v>638</v>
      </c>
      <c r="R459" s="26" t="s">
        <v>695</v>
      </c>
      <c r="S459" s="26" t="s">
        <v>8095</v>
      </c>
      <c r="T459" s="26" t="s">
        <v>8096</v>
      </c>
      <c r="U459" s="26" t="s">
        <v>8097</v>
      </c>
      <c r="V459" s="26" t="s">
        <v>638</v>
      </c>
      <c r="W459" s="26" t="s">
        <v>6315</v>
      </c>
      <c r="X459" s="26" t="s">
        <v>7549</v>
      </c>
      <c r="Y459" s="26" t="s">
        <v>7403</v>
      </c>
      <c r="Z459" s="26" t="s">
        <v>7404</v>
      </c>
      <c r="AA459" s="26" t="s">
        <v>761</v>
      </c>
      <c r="AB459" s="26" t="s">
        <v>761</v>
      </c>
      <c r="AC459" s="26" t="s">
        <v>5975</v>
      </c>
      <c r="AD459" s="26" t="s">
        <v>5976</v>
      </c>
      <c r="AE459" s="26" t="s">
        <v>638</v>
      </c>
      <c r="AF459" s="26" t="s">
        <v>638</v>
      </c>
      <c r="AG459" s="26" t="s">
        <v>7405</v>
      </c>
      <c r="AH459" s="26" t="s">
        <v>2600</v>
      </c>
      <c r="AI459" s="26" t="s">
        <v>5095</v>
      </c>
      <c r="AJ459" s="26" t="s">
        <v>1345</v>
      </c>
      <c r="AK459" s="26" t="s">
        <v>1343</v>
      </c>
      <c r="AL459" s="26" t="s">
        <v>7472</v>
      </c>
      <c r="AM459" s="26" t="s">
        <v>8084</v>
      </c>
      <c r="AN459" s="26" t="s">
        <v>1347</v>
      </c>
      <c r="AO459" s="26" t="s">
        <v>1157</v>
      </c>
      <c r="AP459" s="26" t="s">
        <v>713</v>
      </c>
      <c r="AQ459" s="26" t="s">
        <v>8095</v>
      </c>
      <c r="AR459" s="26" t="s">
        <v>4831</v>
      </c>
      <c r="AS459" s="26" t="s">
        <v>8098</v>
      </c>
      <c r="AT459" s="26" t="s">
        <v>8099</v>
      </c>
      <c r="AU459" s="26" t="s">
        <v>8100</v>
      </c>
      <c r="AV459" s="26" t="s">
        <v>8101</v>
      </c>
      <c r="AW459" s="26" t="s">
        <v>6572</v>
      </c>
      <c r="AX459" s="26" t="s">
        <v>6572</v>
      </c>
    </row>
    <row r="460" spans="1:50" x14ac:dyDescent="0.25">
      <c r="A460" s="26" t="s">
        <v>8102</v>
      </c>
      <c r="B460" s="26" t="s">
        <v>682</v>
      </c>
      <c r="C460" s="26" t="s">
        <v>8103</v>
      </c>
      <c r="D460" s="26" t="s">
        <v>341</v>
      </c>
      <c r="E460" s="26" t="s">
        <v>341</v>
      </c>
      <c r="F460" s="26" t="s">
        <v>341</v>
      </c>
      <c r="H460" s="26" t="s">
        <v>4823</v>
      </c>
      <c r="I460" s="26" t="s">
        <v>8104</v>
      </c>
      <c r="J460" s="26" t="s">
        <v>762</v>
      </c>
      <c r="K460" s="26" t="s">
        <v>779</v>
      </c>
      <c r="L460" s="26" t="s">
        <v>682</v>
      </c>
      <c r="M460" s="26" t="s">
        <v>82</v>
      </c>
      <c r="N460" s="26" t="s">
        <v>8105</v>
      </c>
      <c r="O460" s="26" t="s">
        <v>8106</v>
      </c>
      <c r="P460" s="26" t="s">
        <v>8106</v>
      </c>
      <c r="Q460" s="26" t="s">
        <v>8107</v>
      </c>
      <c r="R460" s="26" t="s">
        <v>695</v>
      </c>
      <c r="S460" s="26" t="s">
        <v>342</v>
      </c>
      <c r="T460" s="26" t="s">
        <v>8108</v>
      </c>
      <c r="U460" s="26" t="s">
        <v>83</v>
      </c>
      <c r="V460" s="26" t="s">
        <v>6417</v>
      </c>
      <c r="W460" s="26" t="s">
        <v>973</v>
      </c>
      <c r="X460" s="26" t="s">
        <v>7471</v>
      </c>
      <c r="Y460" s="26" t="s">
        <v>7403</v>
      </c>
      <c r="Z460" s="26" t="s">
        <v>7404</v>
      </c>
      <c r="AA460" s="26" t="s">
        <v>761</v>
      </c>
      <c r="AB460" s="26" t="s">
        <v>761</v>
      </c>
      <c r="AC460" s="26" t="s">
        <v>7500</v>
      </c>
      <c r="AD460" s="26" t="s">
        <v>7501</v>
      </c>
      <c r="AE460" s="26" t="s">
        <v>7502</v>
      </c>
      <c r="AF460" s="26" t="s">
        <v>7503</v>
      </c>
      <c r="AG460" s="26" t="s">
        <v>85</v>
      </c>
      <c r="AH460" s="26" t="s">
        <v>6</v>
      </c>
      <c r="AI460" s="26" t="s">
        <v>3824</v>
      </c>
      <c r="AJ460" s="26" t="s">
        <v>1345</v>
      </c>
      <c r="AK460" s="26" t="s">
        <v>1343</v>
      </c>
      <c r="AL460" s="26" t="s">
        <v>7504</v>
      </c>
      <c r="AM460" s="26" t="s">
        <v>8109</v>
      </c>
      <c r="AN460" s="26" t="s">
        <v>1347</v>
      </c>
      <c r="AO460" s="26" t="s">
        <v>1157</v>
      </c>
      <c r="AP460" s="26" t="s">
        <v>713</v>
      </c>
      <c r="AQ460" s="26" t="s">
        <v>1181</v>
      </c>
      <c r="AR460" s="26" t="s">
        <v>4831</v>
      </c>
      <c r="AS460" s="26" t="s">
        <v>8110</v>
      </c>
      <c r="AT460" s="26" t="s">
        <v>8111</v>
      </c>
      <c r="AU460" s="26" t="s">
        <v>8112</v>
      </c>
      <c r="AV460" s="26" t="s">
        <v>8113</v>
      </c>
      <c r="AW460" s="26" t="s">
        <v>6572</v>
      </c>
      <c r="AX460" s="26" t="s">
        <v>6572</v>
      </c>
    </row>
    <row r="461" spans="1:50" x14ac:dyDescent="0.25">
      <c r="A461" s="26" t="s">
        <v>8114</v>
      </c>
      <c r="B461" s="26" t="s">
        <v>682</v>
      </c>
      <c r="C461" s="26" t="s">
        <v>8115</v>
      </c>
      <c r="D461" s="26" t="s">
        <v>8116</v>
      </c>
      <c r="E461" s="26" t="s">
        <v>8116</v>
      </c>
      <c r="F461" s="26" t="s">
        <v>8116</v>
      </c>
      <c r="H461" s="26" t="s">
        <v>7614</v>
      </c>
      <c r="I461" s="26" t="s">
        <v>8117</v>
      </c>
      <c r="J461" s="26" t="s">
        <v>1005</v>
      </c>
      <c r="K461" s="26" t="s">
        <v>779</v>
      </c>
      <c r="L461" s="26" t="s">
        <v>682</v>
      </c>
      <c r="M461" s="26" t="s">
        <v>38</v>
      </c>
      <c r="N461" s="26" t="s">
        <v>8118</v>
      </c>
      <c r="O461" s="26" t="s">
        <v>8119</v>
      </c>
      <c r="P461" s="26" t="s">
        <v>8119</v>
      </c>
      <c r="Q461" s="26" t="s">
        <v>638</v>
      </c>
      <c r="R461" s="26" t="s">
        <v>695</v>
      </c>
      <c r="S461" s="26" t="s">
        <v>8120</v>
      </c>
      <c r="T461" s="26" t="s">
        <v>8121</v>
      </c>
      <c r="U461" s="26" t="s">
        <v>8122</v>
      </c>
      <c r="V461" s="26" t="s">
        <v>638</v>
      </c>
      <c r="W461" s="26" t="s">
        <v>6315</v>
      </c>
      <c r="X461" s="26" t="s">
        <v>8123</v>
      </c>
      <c r="Y461" s="26" t="s">
        <v>7403</v>
      </c>
      <c r="Z461" s="26" t="s">
        <v>7404</v>
      </c>
      <c r="AA461" s="26" t="s">
        <v>761</v>
      </c>
      <c r="AB461" s="26" t="s">
        <v>761</v>
      </c>
      <c r="AC461" s="26" t="s">
        <v>5975</v>
      </c>
      <c r="AD461" s="26" t="s">
        <v>5976</v>
      </c>
      <c r="AE461" s="26" t="s">
        <v>638</v>
      </c>
      <c r="AF461" s="26" t="s">
        <v>638</v>
      </c>
      <c r="AG461" s="26" t="s">
        <v>7405</v>
      </c>
      <c r="AH461" s="26" t="s">
        <v>2600</v>
      </c>
      <c r="AI461" s="26" t="s">
        <v>4612</v>
      </c>
      <c r="AJ461" s="26" t="s">
        <v>1366</v>
      </c>
      <c r="AK461" s="26" t="s">
        <v>1364</v>
      </c>
      <c r="AL461" s="26" t="s">
        <v>7472</v>
      </c>
      <c r="AM461" s="26" t="s">
        <v>8124</v>
      </c>
      <c r="AN461" s="26" t="s">
        <v>1368</v>
      </c>
      <c r="AO461" s="26" t="s">
        <v>1157</v>
      </c>
      <c r="AP461" s="26" t="s">
        <v>713</v>
      </c>
      <c r="AQ461" s="26" t="s">
        <v>8120</v>
      </c>
      <c r="AR461" s="26" t="s">
        <v>4831</v>
      </c>
      <c r="AS461" s="26" t="s">
        <v>8125</v>
      </c>
      <c r="AT461" s="26" t="s">
        <v>8126</v>
      </c>
      <c r="AU461" s="26" t="s">
        <v>8127</v>
      </c>
      <c r="AV461" s="26" t="s">
        <v>8128</v>
      </c>
      <c r="AW461" s="26" t="s">
        <v>6572</v>
      </c>
      <c r="AX461" s="26" t="s">
        <v>6572</v>
      </c>
    </row>
    <row r="462" spans="1:50" x14ac:dyDescent="0.25">
      <c r="A462" s="26" t="s">
        <v>8129</v>
      </c>
      <c r="B462" s="26" t="s">
        <v>682</v>
      </c>
      <c r="C462" s="26" t="s">
        <v>8130</v>
      </c>
      <c r="D462" s="26" t="s">
        <v>8131</v>
      </c>
      <c r="E462" s="26" t="s">
        <v>8131</v>
      </c>
      <c r="F462" s="26" t="s">
        <v>8131</v>
      </c>
      <c r="H462" s="26" t="s">
        <v>7614</v>
      </c>
      <c r="I462" s="26" t="s">
        <v>8132</v>
      </c>
      <c r="J462" s="26" t="s">
        <v>6310</v>
      </c>
      <c r="K462" s="26" t="s">
        <v>779</v>
      </c>
      <c r="L462" s="26" t="s">
        <v>682</v>
      </c>
      <c r="M462" s="26" t="s">
        <v>94</v>
      </c>
      <c r="N462" s="26" t="s">
        <v>8133</v>
      </c>
      <c r="O462" s="26" t="s">
        <v>8134</v>
      </c>
      <c r="P462" s="26" t="s">
        <v>8134</v>
      </c>
      <c r="Q462" s="26" t="s">
        <v>638</v>
      </c>
      <c r="R462" s="26" t="s">
        <v>695</v>
      </c>
      <c r="S462" s="26" t="s">
        <v>8135</v>
      </c>
      <c r="T462" s="26" t="s">
        <v>8136</v>
      </c>
      <c r="U462" s="26" t="s">
        <v>8137</v>
      </c>
      <c r="V462" s="26" t="s">
        <v>638</v>
      </c>
      <c r="W462" s="26" t="s">
        <v>6315</v>
      </c>
      <c r="X462" s="26" t="s">
        <v>8138</v>
      </c>
      <c r="Y462" s="26" t="s">
        <v>7403</v>
      </c>
      <c r="Z462" s="26" t="s">
        <v>7404</v>
      </c>
      <c r="AA462" s="26" t="s">
        <v>761</v>
      </c>
      <c r="AB462" s="26" t="s">
        <v>761</v>
      </c>
      <c r="AC462" s="26" t="s">
        <v>5975</v>
      </c>
      <c r="AD462" s="26" t="s">
        <v>5976</v>
      </c>
      <c r="AE462" s="26" t="s">
        <v>638</v>
      </c>
      <c r="AF462" s="26" t="s">
        <v>638</v>
      </c>
      <c r="AG462" s="26" t="s">
        <v>7405</v>
      </c>
      <c r="AH462" s="26" t="s">
        <v>2600</v>
      </c>
      <c r="AI462" s="26" t="s">
        <v>4612</v>
      </c>
      <c r="AJ462" s="26" t="s">
        <v>1366</v>
      </c>
      <c r="AK462" s="26" t="s">
        <v>1364</v>
      </c>
      <c r="AL462" s="26" t="s">
        <v>7472</v>
      </c>
      <c r="AM462" s="26" t="s">
        <v>8124</v>
      </c>
      <c r="AN462" s="26" t="s">
        <v>1368</v>
      </c>
      <c r="AO462" s="26" t="s">
        <v>1157</v>
      </c>
      <c r="AP462" s="26" t="s">
        <v>713</v>
      </c>
      <c r="AQ462" s="26" t="s">
        <v>8135</v>
      </c>
      <c r="AR462" s="26" t="s">
        <v>4831</v>
      </c>
      <c r="AS462" s="26" t="s">
        <v>8139</v>
      </c>
      <c r="AT462" s="26" t="s">
        <v>8140</v>
      </c>
      <c r="AU462" s="26" t="s">
        <v>8141</v>
      </c>
      <c r="AV462" s="26" t="s">
        <v>8142</v>
      </c>
      <c r="AW462" s="26" t="s">
        <v>6572</v>
      </c>
      <c r="AX462" s="26" t="s">
        <v>6572</v>
      </c>
    </row>
    <row r="463" spans="1:50" x14ac:dyDescent="0.25">
      <c r="A463" s="26" t="s">
        <v>8143</v>
      </c>
      <c r="B463" s="26" t="s">
        <v>682</v>
      </c>
      <c r="C463" s="26" t="s">
        <v>8144</v>
      </c>
      <c r="D463" s="26" t="s">
        <v>8145</v>
      </c>
      <c r="E463" s="26" t="s">
        <v>8145</v>
      </c>
      <c r="F463" s="26" t="s">
        <v>8145</v>
      </c>
      <c r="H463" s="26" t="s">
        <v>4823</v>
      </c>
      <c r="I463" s="26" t="s">
        <v>8146</v>
      </c>
      <c r="J463" s="26" t="s">
        <v>1005</v>
      </c>
      <c r="K463" s="26" t="s">
        <v>779</v>
      </c>
      <c r="L463" s="26" t="s">
        <v>682</v>
      </c>
      <c r="M463" s="26" t="s">
        <v>8147</v>
      </c>
      <c r="N463" s="26" t="s">
        <v>8148</v>
      </c>
      <c r="O463" s="26" t="s">
        <v>8149</v>
      </c>
      <c r="P463" s="26" t="s">
        <v>8149</v>
      </c>
      <c r="Q463" s="26" t="s">
        <v>638</v>
      </c>
      <c r="R463" s="26" t="s">
        <v>695</v>
      </c>
      <c r="S463" s="26" t="s">
        <v>8150</v>
      </c>
      <c r="T463" s="26" t="s">
        <v>8151</v>
      </c>
      <c r="U463" s="26" t="s">
        <v>8152</v>
      </c>
      <c r="V463" s="26" t="s">
        <v>8153</v>
      </c>
      <c r="W463" s="26" t="s">
        <v>973</v>
      </c>
      <c r="X463" s="26" t="s">
        <v>2909</v>
      </c>
      <c r="Y463" s="26" t="s">
        <v>7403</v>
      </c>
      <c r="Z463" s="26" t="s">
        <v>7404</v>
      </c>
      <c r="AA463" s="26" t="s">
        <v>761</v>
      </c>
      <c r="AB463" s="26" t="s">
        <v>761</v>
      </c>
      <c r="AC463" s="26" t="s">
        <v>7500</v>
      </c>
      <c r="AD463" s="26" t="s">
        <v>7501</v>
      </c>
      <c r="AE463" s="26" t="s">
        <v>7502</v>
      </c>
      <c r="AF463" s="26" t="s">
        <v>7503</v>
      </c>
      <c r="AG463" s="26" t="s">
        <v>85</v>
      </c>
      <c r="AH463" s="26" t="s">
        <v>6</v>
      </c>
      <c r="AI463" s="26" t="s">
        <v>3857</v>
      </c>
      <c r="AJ463" s="26" t="s">
        <v>1366</v>
      </c>
      <c r="AK463" s="26" t="s">
        <v>1364</v>
      </c>
      <c r="AL463" s="26" t="s">
        <v>7504</v>
      </c>
      <c r="AM463" s="26" t="s">
        <v>8154</v>
      </c>
      <c r="AN463" s="26" t="s">
        <v>1368</v>
      </c>
      <c r="AO463" s="26" t="s">
        <v>1157</v>
      </c>
      <c r="AP463" s="26" t="s">
        <v>713</v>
      </c>
      <c r="AQ463" s="26" t="s">
        <v>8150</v>
      </c>
      <c r="AR463" s="26" t="s">
        <v>4831</v>
      </c>
      <c r="AS463" s="26" t="s">
        <v>8155</v>
      </c>
      <c r="AT463" s="26" t="s">
        <v>8156</v>
      </c>
      <c r="AU463" s="26" t="s">
        <v>8157</v>
      </c>
      <c r="AV463" s="26" t="s">
        <v>8158</v>
      </c>
      <c r="AW463" s="26" t="s">
        <v>6572</v>
      </c>
      <c r="AX463" s="26" t="s">
        <v>6572</v>
      </c>
    </row>
    <row r="464" spans="1:50" x14ac:dyDescent="0.25">
      <c r="A464" s="26" t="s">
        <v>8159</v>
      </c>
      <c r="B464" s="26" t="s">
        <v>682</v>
      </c>
      <c r="C464" s="26" t="s">
        <v>8160</v>
      </c>
      <c r="D464" s="26" t="s">
        <v>8161</v>
      </c>
      <c r="E464" s="26" t="s">
        <v>8161</v>
      </c>
      <c r="F464" s="26" t="s">
        <v>8161</v>
      </c>
      <c r="H464" s="26" t="s">
        <v>7558</v>
      </c>
      <c r="I464" s="26" t="s">
        <v>8162</v>
      </c>
      <c r="J464" s="26" t="s">
        <v>6729</v>
      </c>
      <c r="K464" s="26" t="s">
        <v>690</v>
      </c>
      <c r="L464" s="26" t="s">
        <v>682</v>
      </c>
      <c r="M464" s="26" t="s">
        <v>14</v>
      </c>
      <c r="N464" s="26" t="s">
        <v>8163</v>
      </c>
      <c r="O464" s="26" t="s">
        <v>8164</v>
      </c>
      <c r="P464" s="26" t="s">
        <v>8164</v>
      </c>
      <c r="Q464" s="26" t="s">
        <v>638</v>
      </c>
      <c r="R464" s="26" t="s">
        <v>695</v>
      </c>
      <c r="S464" s="26" t="s">
        <v>8165</v>
      </c>
      <c r="T464" s="26" t="s">
        <v>8166</v>
      </c>
      <c r="U464" s="26" t="s">
        <v>8166</v>
      </c>
      <c r="V464" s="26" t="s">
        <v>638</v>
      </c>
      <c r="W464" s="26" t="s">
        <v>6315</v>
      </c>
      <c r="X464" s="26" t="s">
        <v>7549</v>
      </c>
      <c r="Y464" s="26" t="s">
        <v>7403</v>
      </c>
      <c r="Z464" s="26" t="s">
        <v>7404</v>
      </c>
      <c r="AA464" s="26" t="s">
        <v>761</v>
      </c>
      <c r="AB464" s="26" t="s">
        <v>761</v>
      </c>
      <c r="AC464" s="26" t="s">
        <v>5975</v>
      </c>
      <c r="AD464" s="26" t="s">
        <v>5976</v>
      </c>
      <c r="AE464" s="26" t="s">
        <v>638</v>
      </c>
      <c r="AF464" s="26" t="s">
        <v>638</v>
      </c>
      <c r="AG464" s="26" t="s">
        <v>7405</v>
      </c>
      <c r="AH464" s="26" t="s">
        <v>2255</v>
      </c>
      <c r="AI464" s="26" t="s">
        <v>4221</v>
      </c>
      <c r="AJ464" s="26" t="s">
        <v>1127</v>
      </c>
      <c r="AK464" s="26" t="s">
        <v>1125</v>
      </c>
      <c r="AL464" s="26" t="s">
        <v>8167</v>
      </c>
      <c r="AM464" s="26" t="s">
        <v>8168</v>
      </c>
      <c r="AN464" s="26" t="s">
        <v>1129</v>
      </c>
      <c r="AO464" s="26" t="s">
        <v>1035</v>
      </c>
      <c r="AP464" s="26" t="s">
        <v>713</v>
      </c>
      <c r="AQ464" s="26" t="s">
        <v>8165</v>
      </c>
      <c r="AR464" s="26" t="s">
        <v>4831</v>
      </c>
      <c r="AS464" s="26" t="s">
        <v>8169</v>
      </c>
      <c r="AT464" s="26" t="s">
        <v>8170</v>
      </c>
      <c r="AU464" s="26" t="s">
        <v>8171</v>
      </c>
      <c r="AV464" s="26" t="s">
        <v>8172</v>
      </c>
      <c r="AW464" s="26" t="s">
        <v>6572</v>
      </c>
      <c r="AX464" s="26" t="s">
        <v>6572</v>
      </c>
    </row>
    <row r="465" spans="1:50" x14ac:dyDescent="0.25">
      <c r="A465" s="26" t="s">
        <v>8173</v>
      </c>
      <c r="B465" s="26" t="s">
        <v>682</v>
      </c>
      <c r="C465" s="26" t="s">
        <v>8174</v>
      </c>
      <c r="D465" s="26" t="s">
        <v>8175</v>
      </c>
      <c r="E465" s="26" t="s">
        <v>8175</v>
      </c>
      <c r="F465" s="26" t="s">
        <v>8175</v>
      </c>
      <c r="H465" s="26" t="s">
        <v>7614</v>
      </c>
      <c r="I465" s="26" t="s">
        <v>8176</v>
      </c>
      <c r="J465" s="26" t="s">
        <v>6096</v>
      </c>
      <c r="K465" s="26" t="s">
        <v>779</v>
      </c>
      <c r="L465" s="26" t="s">
        <v>682</v>
      </c>
      <c r="M465" s="26" t="s">
        <v>867</v>
      </c>
      <c r="N465" s="26" t="s">
        <v>8177</v>
      </c>
      <c r="O465" s="26" t="s">
        <v>8178</v>
      </c>
      <c r="P465" s="26" t="s">
        <v>8178</v>
      </c>
      <c r="Q465" s="26" t="s">
        <v>638</v>
      </c>
      <c r="R465" s="26" t="s">
        <v>695</v>
      </c>
      <c r="S465" s="26" t="s">
        <v>8179</v>
      </c>
      <c r="T465" s="26" t="s">
        <v>8180</v>
      </c>
      <c r="U465" s="26" t="s">
        <v>8180</v>
      </c>
      <c r="V465" s="26" t="s">
        <v>638</v>
      </c>
      <c r="W465" s="26" t="s">
        <v>6315</v>
      </c>
      <c r="X465" s="26" t="s">
        <v>6774</v>
      </c>
      <c r="Y465" s="26" t="s">
        <v>7403</v>
      </c>
      <c r="Z465" s="26" t="s">
        <v>7404</v>
      </c>
      <c r="AA465" s="26" t="s">
        <v>761</v>
      </c>
      <c r="AB465" s="26" t="s">
        <v>761</v>
      </c>
      <c r="AC465" s="26" t="s">
        <v>5975</v>
      </c>
      <c r="AD465" s="26" t="s">
        <v>5976</v>
      </c>
      <c r="AE465" s="26" t="s">
        <v>638</v>
      </c>
      <c r="AF465" s="26" t="s">
        <v>638</v>
      </c>
      <c r="AG465" s="26" t="s">
        <v>7405</v>
      </c>
      <c r="AH465" s="26" t="s">
        <v>1458</v>
      </c>
      <c r="AI465" s="26" t="s">
        <v>4174</v>
      </c>
      <c r="AJ465" s="26" t="s">
        <v>1127</v>
      </c>
      <c r="AK465" s="26" t="s">
        <v>1125</v>
      </c>
      <c r="AL465" s="26" t="s">
        <v>7406</v>
      </c>
      <c r="AM465" s="26" t="s">
        <v>8181</v>
      </c>
      <c r="AN465" s="26" t="s">
        <v>1129</v>
      </c>
      <c r="AO465" s="26" t="s">
        <v>1035</v>
      </c>
      <c r="AP465" s="26" t="s">
        <v>713</v>
      </c>
      <c r="AQ465" s="26" t="s">
        <v>8179</v>
      </c>
      <c r="AR465" s="26" t="s">
        <v>4831</v>
      </c>
      <c r="AS465" s="26" t="s">
        <v>8182</v>
      </c>
      <c r="AT465" s="26" t="s">
        <v>8183</v>
      </c>
      <c r="AU465" s="26" t="s">
        <v>8184</v>
      </c>
      <c r="AV465" s="26" t="s">
        <v>8185</v>
      </c>
      <c r="AW465" s="26" t="s">
        <v>6572</v>
      </c>
      <c r="AX465" s="26" t="s">
        <v>6572</v>
      </c>
    </row>
    <row r="466" spans="1:50" x14ac:dyDescent="0.25">
      <c r="A466" s="26" t="s">
        <v>8186</v>
      </c>
      <c r="B466" s="26" t="s">
        <v>682</v>
      </c>
      <c r="C466" s="26" t="s">
        <v>8187</v>
      </c>
      <c r="D466" s="26" t="s">
        <v>8188</v>
      </c>
      <c r="E466" s="26" t="s">
        <v>8188</v>
      </c>
      <c r="F466" s="26" t="s">
        <v>8188</v>
      </c>
      <c r="H466" s="26" t="s">
        <v>4823</v>
      </c>
      <c r="I466" s="26" t="s">
        <v>8189</v>
      </c>
      <c r="J466" s="26" t="s">
        <v>737</v>
      </c>
      <c r="K466" s="26" t="s">
        <v>779</v>
      </c>
      <c r="L466" s="26" t="s">
        <v>682</v>
      </c>
      <c r="M466" s="26" t="s">
        <v>8190</v>
      </c>
      <c r="N466" s="26" t="s">
        <v>8191</v>
      </c>
      <c r="O466" s="26" t="s">
        <v>8192</v>
      </c>
      <c r="P466" s="26" t="s">
        <v>8192</v>
      </c>
      <c r="Q466" s="26" t="s">
        <v>638</v>
      </c>
      <c r="R466" s="26" t="s">
        <v>695</v>
      </c>
      <c r="S466" s="26" t="s">
        <v>8193</v>
      </c>
      <c r="T466" s="26" t="s">
        <v>8194</v>
      </c>
      <c r="U466" s="26" t="s">
        <v>8195</v>
      </c>
      <c r="V466" s="26" t="s">
        <v>6417</v>
      </c>
      <c r="W466" s="26" t="s">
        <v>973</v>
      </c>
      <c r="X466" s="26" t="s">
        <v>8196</v>
      </c>
      <c r="Y466" s="26" t="s">
        <v>7403</v>
      </c>
      <c r="Z466" s="26" t="s">
        <v>7404</v>
      </c>
      <c r="AA466" s="26" t="s">
        <v>761</v>
      </c>
      <c r="AB466" s="26" t="s">
        <v>761</v>
      </c>
      <c r="AC466" s="26" t="s">
        <v>7500</v>
      </c>
      <c r="AD466" s="26" t="s">
        <v>7501</v>
      </c>
      <c r="AE466" s="26" t="s">
        <v>7502</v>
      </c>
      <c r="AF466" s="26" t="s">
        <v>7503</v>
      </c>
      <c r="AG466" s="26" t="s">
        <v>85</v>
      </c>
      <c r="AH466" s="26" t="s">
        <v>6</v>
      </c>
      <c r="AI466" s="26" t="s">
        <v>7216</v>
      </c>
      <c r="AJ466" s="26" t="s">
        <v>1127</v>
      </c>
      <c r="AK466" s="26" t="s">
        <v>1125</v>
      </c>
      <c r="AL466" s="26" t="s">
        <v>7504</v>
      </c>
      <c r="AM466" s="26" t="s">
        <v>8197</v>
      </c>
      <c r="AN466" s="26" t="s">
        <v>1129</v>
      </c>
      <c r="AO466" s="26" t="s">
        <v>1035</v>
      </c>
      <c r="AP466" s="26" t="s">
        <v>713</v>
      </c>
      <c r="AQ466" s="26" t="s">
        <v>8198</v>
      </c>
      <c r="AR466" s="26" t="s">
        <v>4831</v>
      </c>
      <c r="AS466" s="26" t="s">
        <v>8199</v>
      </c>
      <c r="AT466" s="26" t="s">
        <v>8200</v>
      </c>
      <c r="AU466" s="26" t="s">
        <v>8201</v>
      </c>
      <c r="AV466" s="26" t="s">
        <v>8202</v>
      </c>
      <c r="AW466" s="26" t="s">
        <v>6572</v>
      </c>
      <c r="AX466" s="26" t="s">
        <v>6572</v>
      </c>
    </row>
    <row r="467" spans="1:50" x14ac:dyDescent="0.25">
      <c r="A467" s="26" t="s">
        <v>8203</v>
      </c>
      <c r="B467" s="26" t="s">
        <v>682</v>
      </c>
      <c r="C467" s="26" t="s">
        <v>8204</v>
      </c>
      <c r="D467" s="26" t="s">
        <v>8205</v>
      </c>
      <c r="E467" s="26" t="s">
        <v>8205</v>
      </c>
      <c r="F467" s="26" t="s">
        <v>8205</v>
      </c>
      <c r="H467" s="26" t="s">
        <v>7614</v>
      </c>
      <c r="I467" s="26" t="s">
        <v>8206</v>
      </c>
      <c r="J467" s="26" t="s">
        <v>6729</v>
      </c>
      <c r="K467" s="26" t="s">
        <v>779</v>
      </c>
      <c r="L467" s="26" t="s">
        <v>682</v>
      </c>
      <c r="M467" s="26" t="s">
        <v>38</v>
      </c>
      <c r="N467" s="26" t="s">
        <v>3335</v>
      </c>
      <c r="O467" s="26" t="s">
        <v>8207</v>
      </c>
      <c r="P467" s="26" t="s">
        <v>8207</v>
      </c>
      <c r="Q467" s="26" t="s">
        <v>638</v>
      </c>
      <c r="R467" s="26" t="s">
        <v>695</v>
      </c>
      <c r="S467" s="26" t="s">
        <v>8208</v>
      </c>
      <c r="T467" s="26" t="s">
        <v>8209</v>
      </c>
      <c r="U467" s="26" t="s">
        <v>8209</v>
      </c>
      <c r="V467" s="26" t="s">
        <v>638</v>
      </c>
      <c r="W467" s="26" t="s">
        <v>6315</v>
      </c>
      <c r="X467" s="26" t="s">
        <v>8210</v>
      </c>
      <c r="Y467" s="26" t="s">
        <v>7403</v>
      </c>
      <c r="Z467" s="26" t="s">
        <v>7404</v>
      </c>
      <c r="AA467" s="26" t="s">
        <v>761</v>
      </c>
      <c r="AB467" s="26" t="s">
        <v>761</v>
      </c>
      <c r="AC467" s="26" t="s">
        <v>5975</v>
      </c>
      <c r="AD467" s="26" t="s">
        <v>5976</v>
      </c>
      <c r="AE467" s="26" t="s">
        <v>638</v>
      </c>
      <c r="AF467" s="26" t="s">
        <v>638</v>
      </c>
      <c r="AG467" s="26" t="s">
        <v>7405</v>
      </c>
      <c r="AH467" s="26" t="s">
        <v>2600</v>
      </c>
      <c r="AI467" s="26" t="s">
        <v>4681</v>
      </c>
      <c r="AJ467" s="26" t="s">
        <v>1389</v>
      </c>
      <c r="AK467" s="26" t="s">
        <v>1387</v>
      </c>
      <c r="AL467" s="26" t="s">
        <v>7472</v>
      </c>
      <c r="AM467" s="26" t="s">
        <v>8211</v>
      </c>
      <c r="AN467" s="26" t="s">
        <v>1391</v>
      </c>
      <c r="AO467" s="26" t="s">
        <v>1157</v>
      </c>
      <c r="AP467" s="26" t="s">
        <v>713</v>
      </c>
      <c r="AQ467" s="26" t="s">
        <v>8208</v>
      </c>
      <c r="AR467" s="26" t="s">
        <v>4831</v>
      </c>
      <c r="AS467" s="26" t="s">
        <v>8212</v>
      </c>
      <c r="AT467" s="26" t="s">
        <v>8213</v>
      </c>
      <c r="AU467" s="26" t="s">
        <v>8214</v>
      </c>
      <c r="AV467" s="26" t="s">
        <v>8215</v>
      </c>
      <c r="AW467" s="26" t="s">
        <v>6572</v>
      </c>
      <c r="AX467" s="26" t="s">
        <v>6572</v>
      </c>
    </row>
    <row r="468" spans="1:50" x14ac:dyDescent="0.25">
      <c r="A468" s="26" t="s">
        <v>8216</v>
      </c>
      <c r="B468" s="26" t="s">
        <v>682</v>
      </c>
      <c r="C468" s="26" t="s">
        <v>8217</v>
      </c>
      <c r="D468" s="26" t="s">
        <v>8218</v>
      </c>
      <c r="E468" s="26" t="s">
        <v>8218</v>
      </c>
      <c r="F468" s="26" t="s">
        <v>8218</v>
      </c>
      <c r="H468" s="26" t="s">
        <v>7614</v>
      </c>
      <c r="I468" s="26" t="s">
        <v>8219</v>
      </c>
      <c r="J468" s="26" t="s">
        <v>6729</v>
      </c>
      <c r="K468" s="26" t="s">
        <v>779</v>
      </c>
      <c r="L468" s="26" t="s">
        <v>682</v>
      </c>
      <c r="M468" s="26" t="s">
        <v>14</v>
      </c>
      <c r="N468" s="26" t="s">
        <v>8220</v>
      </c>
      <c r="O468" s="26" t="s">
        <v>8221</v>
      </c>
      <c r="P468" s="26" t="s">
        <v>8221</v>
      </c>
      <c r="Q468" s="26" t="s">
        <v>638</v>
      </c>
      <c r="R468" s="26" t="s">
        <v>695</v>
      </c>
      <c r="S468" s="26" t="s">
        <v>8222</v>
      </c>
      <c r="T468" s="26" t="s">
        <v>8223</v>
      </c>
      <c r="U468" s="26" t="s">
        <v>8223</v>
      </c>
      <c r="V468" s="26" t="s">
        <v>638</v>
      </c>
      <c r="W468" s="26" t="s">
        <v>6315</v>
      </c>
      <c r="X468" s="26" t="s">
        <v>2780</v>
      </c>
      <c r="Y468" s="26" t="s">
        <v>7403</v>
      </c>
      <c r="Z468" s="26" t="s">
        <v>7404</v>
      </c>
      <c r="AA468" s="26" t="s">
        <v>761</v>
      </c>
      <c r="AB468" s="26" t="s">
        <v>761</v>
      </c>
      <c r="AC468" s="26" t="s">
        <v>5975</v>
      </c>
      <c r="AD468" s="26" t="s">
        <v>5976</v>
      </c>
      <c r="AE468" s="26" t="s">
        <v>638</v>
      </c>
      <c r="AF468" s="26" t="s">
        <v>638</v>
      </c>
      <c r="AG468" s="26" t="s">
        <v>7405</v>
      </c>
      <c r="AH468" s="26" t="s">
        <v>2600</v>
      </c>
      <c r="AI468" s="26" t="s">
        <v>4681</v>
      </c>
      <c r="AJ468" s="26" t="s">
        <v>1389</v>
      </c>
      <c r="AK468" s="26" t="s">
        <v>1387</v>
      </c>
      <c r="AL468" s="26" t="s">
        <v>7472</v>
      </c>
      <c r="AM468" s="26" t="s">
        <v>8211</v>
      </c>
      <c r="AN468" s="26" t="s">
        <v>1391</v>
      </c>
      <c r="AO468" s="26" t="s">
        <v>1157</v>
      </c>
      <c r="AP468" s="26" t="s">
        <v>713</v>
      </c>
      <c r="AQ468" s="26" t="s">
        <v>8222</v>
      </c>
      <c r="AR468" s="26" t="s">
        <v>4831</v>
      </c>
      <c r="AS468" s="26" t="s">
        <v>8224</v>
      </c>
      <c r="AT468" s="26" t="s">
        <v>8225</v>
      </c>
      <c r="AU468" s="26" t="s">
        <v>8226</v>
      </c>
      <c r="AV468" s="26" t="s">
        <v>8227</v>
      </c>
      <c r="AW468" s="26" t="s">
        <v>6572</v>
      </c>
      <c r="AX468" s="26" t="s">
        <v>6572</v>
      </c>
    </row>
    <row r="469" spans="1:50" x14ac:dyDescent="0.25">
      <c r="A469" s="26" t="s">
        <v>8228</v>
      </c>
      <c r="B469" s="26" t="s">
        <v>682</v>
      </c>
      <c r="C469" s="26" t="s">
        <v>8229</v>
      </c>
      <c r="D469" s="26" t="s">
        <v>8230</v>
      </c>
      <c r="E469" s="26" t="s">
        <v>8230</v>
      </c>
      <c r="F469" s="26" t="s">
        <v>8230</v>
      </c>
      <c r="H469" s="26" t="s">
        <v>4823</v>
      </c>
      <c r="I469" s="26" t="s">
        <v>8231</v>
      </c>
      <c r="J469" s="26" t="s">
        <v>6310</v>
      </c>
      <c r="K469" s="26" t="s">
        <v>779</v>
      </c>
      <c r="L469" s="26" t="s">
        <v>682</v>
      </c>
      <c r="M469" s="26" t="s">
        <v>8232</v>
      </c>
      <c r="N469" s="26" t="s">
        <v>8233</v>
      </c>
      <c r="O469" s="26" t="s">
        <v>8234</v>
      </c>
      <c r="P469" s="26" t="s">
        <v>8234</v>
      </c>
      <c r="Q469" s="26" t="s">
        <v>638</v>
      </c>
      <c r="R469" s="26" t="s">
        <v>695</v>
      </c>
      <c r="S469" s="26" t="s">
        <v>8235</v>
      </c>
      <c r="T469" s="26" t="s">
        <v>8236</v>
      </c>
      <c r="U469" s="26" t="s">
        <v>8237</v>
      </c>
      <c r="V469" s="26" t="s">
        <v>6417</v>
      </c>
      <c r="W469" s="26" t="s">
        <v>973</v>
      </c>
      <c r="X469" s="26" t="s">
        <v>6347</v>
      </c>
      <c r="Y469" s="26" t="s">
        <v>7403</v>
      </c>
      <c r="Z469" s="26" t="s">
        <v>7404</v>
      </c>
      <c r="AA469" s="26" t="s">
        <v>761</v>
      </c>
      <c r="AB469" s="26" t="s">
        <v>761</v>
      </c>
      <c r="AC469" s="26" t="s">
        <v>7500</v>
      </c>
      <c r="AD469" s="26" t="s">
        <v>7501</v>
      </c>
      <c r="AE469" s="26" t="s">
        <v>7502</v>
      </c>
      <c r="AF469" s="26" t="s">
        <v>7503</v>
      </c>
      <c r="AG469" s="26" t="s">
        <v>85</v>
      </c>
      <c r="AH469" s="26" t="s">
        <v>6</v>
      </c>
      <c r="AI469" s="26" t="s">
        <v>3892</v>
      </c>
      <c r="AJ469" s="26" t="s">
        <v>1389</v>
      </c>
      <c r="AK469" s="26" t="s">
        <v>1387</v>
      </c>
      <c r="AL469" s="26" t="s">
        <v>7504</v>
      </c>
      <c r="AM469" s="26" t="s">
        <v>8238</v>
      </c>
      <c r="AN469" s="26" t="s">
        <v>1391</v>
      </c>
      <c r="AO469" s="26" t="s">
        <v>1157</v>
      </c>
      <c r="AP469" s="26" t="s">
        <v>713</v>
      </c>
      <c r="AQ469" s="26" t="s">
        <v>8235</v>
      </c>
      <c r="AR469" s="26" t="s">
        <v>4831</v>
      </c>
      <c r="AS469" s="26" t="s">
        <v>8239</v>
      </c>
      <c r="AT469" s="26" t="s">
        <v>8240</v>
      </c>
      <c r="AU469" s="26" t="s">
        <v>8241</v>
      </c>
      <c r="AV469" s="26" t="s">
        <v>8242</v>
      </c>
      <c r="AW469" s="26" t="s">
        <v>6572</v>
      </c>
      <c r="AX469" s="26" t="s">
        <v>6572</v>
      </c>
    </row>
    <row r="470" spans="1:50" x14ac:dyDescent="0.25">
      <c r="A470" s="26" t="s">
        <v>8243</v>
      </c>
      <c r="B470" s="26" t="s">
        <v>682</v>
      </c>
      <c r="C470" s="26" t="s">
        <v>8244</v>
      </c>
      <c r="D470" s="26" t="s">
        <v>8245</v>
      </c>
      <c r="E470" s="26" t="s">
        <v>8245</v>
      </c>
      <c r="F470" s="26" t="s">
        <v>8245</v>
      </c>
      <c r="H470" s="26" t="s">
        <v>7397</v>
      </c>
      <c r="I470" s="26" t="s">
        <v>8246</v>
      </c>
      <c r="J470" s="26" t="s">
        <v>6096</v>
      </c>
      <c r="K470" s="26" t="s">
        <v>779</v>
      </c>
      <c r="L470" s="26" t="s">
        <v>682</v>
      </c>
      <c r="M470" s="26" t="s">
        <v>8247</v>
      </c>
      <c r="N470" s="26" t="s">
        <v>8248</v>
      </c>
      <c r="O470" s="26" t="s">
        <v>8249</v>
      </c>
      <c r="P470" s="26" t="s">
        <v>8249</v>
      </c>
      <c r="Q470" s="26" t="s">
        <v>638</v>
      </c>
      <c r="R470" s="26" t="s">
        <v>695</v>
      </c>
      <c r="S470" s="26" t="s">
        <v>8250</v>
      </c>
      <c r="T470" s="26" t="s">
        <v>8251</v>
      </c>
      <c r="U470" s="26" t="s">
        <v>8252</v>
      </c>
      <c r="V470" s="26" t="s">
        <v>6417</v>
      </c>
      <c r="W470" s="26" t="s">
        <v>973</v>
      </c>
      <c r="X470" s="26" t="s">
        <v>8253</v>
      </c>
      <c r="Y470" s="26" t="s">
        <v>7403</v>
      </c>
      <c r="Z470" s="26" t="s">
        <v>7404</v>
      </c>
      <c r="AA470" s="26" t="s">
        <v>761</v>
      </c>
      <c r="AB470" s="26" t="s">
        <v>761</v>
      </c>
      <c r="AC470" s="26" t="s">
        <v>7500</v>
      </c>
      <c r="AD470" s="26" t="s">
        <v>7501</v>
      </c>
      <c r="AE470" s="26" t="s">
        <v>7502</v>
      </c>
      <c r="AF470" s="26" t="s">
        <v>7503</v>
      </c>
      <c r="AG470" s="26" t="s">
        <v>85</v>
      </c>
      <c r="AH470" s="26" t="s">
        <v>6</v>
      </c>
      <c r="AI470" s="26" t="s">
        <v>3925</v>
      </c>
      <c r="AJ470" s="26" t="s">
        <v>1413</v>
      </c>
      <c r="AK470" s="26" t="s">
        <v>1411</v>
      </c>
      <c r="AL470" s="26" t="s">
        <v>7504</v>
      </c>
      <c r="AM470" s="26" t="s">
        <v>8254</v>
      </c>
      <c r="AN470" s="26" t="s">
        <v>1415</v>
      </c>
      <c r="AO470" s="26" t="s">
        <v>1157</v>
      </c>
      <c r="AP470" s="26" t="s">
        <v>713</v>
      </c>
      <c r="AR470" s="26" t="s">
        <v>4831</v>
      </c>
      <c r="AS470" s="26" t="s">
        <v>8255</v>
      </c>
      <c r="AT470" s="26" t="s">
        <v>8256</v>
      </c>
      <c r="AU470" s="26" t="s">
        <v>8257</v>
      </c>
      <c r="AV470" s="26" t="s">
        <v>8258</v>
      </c>
      <c r="AW470" s="26" t="s">
        <v>6572</v>
      </c>
      <c r="AX470" s="26" t="s">
        <v>6572</v>
      </c>
    </row>
    <row r="471" spans="1:50" x14ac:dyDescent="0.25">
      <c r="A471" s="26" t="s">
        <v>8259</v>
      </c>
      <c r="B471" s="26" t="s">
        <v>682</v>
      </c>
      <c r="C471" s="26" t="s">
        <v>8260</v>
      </c>
      <c r="D471" s="26" t="s">
        <v>8261</v>
      </c>
      <c r="E471" s="26" t="s">
        <v>8261</v>
      </c>
      <c r="F471" s="26" t="s">
        <v>8261</v>
      </c>
      <c r="H471" s="26" t="s">
        <v>7558</v>
      </c>
      <c r="I471" s="26" t="s">
        <v>8262</v>
      </c>
      <c r="J471" s="26" t="s">
        <v>1005</v>
      </c>
      <c r="K471" s="26" t="s">
        <v>779</v>
      </c>
      <c r="L471" s="26" t="s">
        <v>682</v>
      </c>
      <c r="M471" s="26" t="s">
        <v>9</v>
      </c>
      <c r="N471" s="26" t="s">
        <v>8118</v>
      </c>
      <c r="O471" s="26" t="s">
        <v>8263</v>
      </c>
      <c r="P471" s="26" t="s">
        <v>8263</v>
      </c>
      <c r="Q471" s="26" t="s">
        <v>638</v>
      </c>
      <c r="R471" s="26" t="s">
        <v>695</v>
      </c>
      <c r="S471" s="26" t="s">
        <v>8264</v>
      </c>
      <c r="T471" s="26" t="s">
        <v>8265</v>
      </c>
      <c r="U471" s="26" t="s">
        <v>8265</v>
      </c>
      <c r="V471" s="26" t="s">
        <v>638</v>
      </c>
      <c r="W471" s="26" t="s">
        <v>6315</v>
      </c>
      <c r="X471" s="26" t="s">
        <v>8123</v>
      </c>
      <c r="Y471" s="26" t="s">
        <v>7403</v>
      </c>
      <c r="Z471" s="26" t="s">
        <v>7404</v>
      </c>
      <c r="AA471" s="26" t="s">
        <v>761</v>
      </c>
      <c r="AB471" s="26" t="s">
        <v>761</v>
      </c>
      <c r="AC471" s="26" t="s">
        <v>5975</v>
      </c>
      <c r="AD471" s="26" t="s">
        <v>5976</v>
      </c>
      <c r="AE471" s="26" t="s">
        <v>638</v>
      </c>
      <c r="AF471" s="26" t="s">
        <v>638</v>
      </c>
      <c r="AG471" s="26" t="s">
        <v>7405</v>
      </c>
      <c r="AH471" s="26" t="s">
        <v>2600</v>
      </c>
      <c r="AI471" s="26" t="s">
        <v>4730</v>
      </c>
      <c r="AJ471" s="26" t="s">
        <v>1413</v>
      </c>
      <c r="AK471" s="26" t="s">
        <v>1411</v>
      </c>
      <c r="AL471" s="26" t="s">
        <v>7472</v>
      </c>
      <c r="AM471" s="26" t="s">
        <v>8266</v>
      </c>
      <c r="AN471" s="26" t="s">
        <v>1415</v>
      </c>
      <c r="AO471" s="26" t="s">
        <v>1157</v>
      </c>
      <c r="AP471" s="26" t="s">
        <v>713</v>
      </c>
      <c r="AR471" s="26" t="s">
        <v>4831</v>
      </c>
      <c r="AS471" s="26" t="s">
        <v>8267</v>
      </c>
      <c r="AT471" s="26" t="s">
        <v>8268</v>
      </c>
      <c r="AU471" s="26" t="s">
        <v>8269</v>
      </c>
      <c r="AV471" s="26" t="s">
        <v>8270</v>
      </c>
      <c r="AW471" s="26" t="s">
        <v>6572</v>
      </c>
      <c r="AX471" s="26" t="s">
        <v>6572</v>
      </c>
    </row>
    <row r="472" spans="1:50" x14ac:dyDescent="0.25">
      <c r="A472" s="26" t="s">
        <v>8271</v>
      </c>
      <c r="B472" s="26" t="s">
        <v>682</v>
      </c>
      <c r="C472" s="26" t="s">
        <v>8272</v>
      </c>
      <c r="D472" s="26" t="s">
        <v>496</v>
      </c>
      <c r="E472" s="26" t="s">
        <v>496</v>
      </c>
      <c r="F472" s="26" t="s">
        <v>496</v>
      </c>
      <c r="H472" s="26" t="s">
        <v>4823</v>
      </c>
      <c r="I472" s="26" t="s">
        <v>8273</v>
      </c>
      <c r="J472" s="26" t="s">
        <v>1005</v>
      </c>
      <c r="K472" s="26" t="s">
        <v>779</v>
      </c>
      <c r="L472" s="26" t="s">
        <v>682</v>
      </c>
      <c r="M472" s="26" t="s">
        <v>14</v>
      </c>
      <c r="N472" s="26" t="s">
        <v>8274</v>
      </c>
      <c r="O472" s="26" t="s">
        <v>8275</v>
      </c>
      <c r="P472" s="26" t="s">
        <v>8275</v>
      </c>
      <c r="Q472" s="26" t="s">
        <v>8276</v>
      </c>
      <c r="R472" s="26" t="s">
        <v>695</v>
      </c>
      <c r="S472" s="26" t="s">
        <v>497</v>
      </c>
      <c r="T472" s="26" t="s">
        <v>8277</v>
      </c>
      <c r="U472" s="26" t="s">
        <v>237</v>
      </c>
      <c r="V472" s="26" t="s">
        <v>6417</v>
      </c>
      <c r="W472" s="26" t="s">
        <v>973</v>
      </c>
      <c r="X472" s="26" t="s">
        <v>7852</v>
      </c>
      <c r="Y472" s="26" t="s">
        <v>7403</v>
      </c>
      <c r="Z472" s="26" t="s">
        <v>7404</v>
      </c>
      <c r="AA472" s="26" t="s">
        <v>761</v>
      </c>
      <c r="AB472" s="26" t="s">
        <v>761</v>
      </c>
      <c r="AC472" s="26" t="s">
        <v>5975</v>
      </c>
      <c r="AD472" s="26" t="s">
        <v>5976</v>
      </c>
      <c r="AE472" s="26" t="s">
        <v>638</v>
      </c>
      <c r="AF472" s="26" t="s">
        <v>638</v>
      </c>
      <c r="AG472" s="26" t="s">
        <v>239</v>
      </c>
      <c r="AH472" s="26" t="s">
        <v>3296</v>
      </c>
      <c r="AI472" s="26" t="s">
        <v>5288</v>
      </c>
      <c r="AJ472" s="26" t="s">
        <v>1413</v>
      </c>
      <c r="AK472" s="26" t="s">
        <v>1411</v>
      </c>
      <c r="AL472" s="26" t="s">
        <v>8278</v>
      </c>
      <c r="AM472" s="26" t="s">
        <v>8279</v>
      </c>
      <c r="AN472" s="26" t="s">
        <v>1415</v>
      </c>
      <c r="AO472" s="26" t="s">
        <v>1157</v>
      </c>
      <c r="AP472" s="26" t="s">
        <v>713</v>
      </c>
      <c r="AR472" s="26" t="s">
        <v>4831</v>
      </c>
      <c r="AS472" s="26" t="s">
        <v>8280</v>
      </c>
      <c r="AT472" s="26" t="s">
        <v>8281</v>
      </c>
      <c r="AU472" s="26" t="s">
        <v>8282</v>
      </c>
      <c r="AV472" s="26" t="s">
        <v>8283</v>
      </c>
      <c r="AW472" s="26" t="s">
        <v>6572</v>
      </c>
      <c r="AX472" s="26" t="s">
        <v>6572</v>
      </c>
    </row>
    <row r="473" spans="1:50" x14ac:dyDescent="0.25">
      <c r="A473" s="26" t="s">
        <v>8284</v>
      </c>
      <c r="B473" s="26" t="s">
        <v>682</v>
      </c>
      <c r="C473" s="26" t="s">
        <v>8285</v>
      </c>
      <c r="D473" s="26" t="s">
        <v>8286</v>
      </c>
      <c r="E473" s="26" t="s">
        <v>8286</v>
      </c>
      <c r="F473" s="26" t="s">
        <v>638</v>
      </c>
      <c r="H473" s="26" t="s">
        <v>1190</v>
      </c>
      <c r="I473" s="26" t="s">
        <v>8287</v>
      </c>
      <c r="J473" s="26" t="s">
        <v>1696</v>
      </c>
      <c r="K473" s="26" t="s">
        <v>690</v>
      </c>
      <c r="L473" s="26" t="s">
        <v>682</v>
      </c>
      <c r="M473" s="26" t="s">
        <v>14</v>
      </c>
      <c r="N473" s="26" t="s">
        <v>8288</v>
      </c>
      <c r="O473" s="26" t="s">
        <v>8289</v>
      </c>
      <c r="P473" s="26" t="s">
        <v>8289</v>
      </c>
      <c r="Q473" s="26" t="s">
        <v>8290</v>
      </c>
      <c r="R473" s="26" t="s">
        <v>695</v>
      </c>
      <c r="S473" s="26" t="s">
        <v>8291</v>
      </c>
      <c r="T473" s="26" t="s">
        <v>8292</v>
      </c>
      <c r="U473" s="26" t="s">
        <v>8293</v>
      </c>
      <c r="V473" s="26" t="s">
        <v>5973</v>
      </c>
      <c r="W473" s="26" t="s">
        <v>973</v>
      </c>
      <c r="X473" s="26" t="s">
        <v>8294</v>
      </c>
      <c r="Y473" s="26" t="s">
        <v>2438</v>
      </c>
      <c r="Z473" s="26" t="s">
        <v>197</v>
      </c>
      <c r="AA473" s="26" t="s">
        <v>761</v>
      </c>
      <c r="AB473" s="26" t="s">
        <v>761</v>
      </c>
      <c r="AC473" s="26" t="s">
        <v>977</v>
      </c>
      <c r="AD473" s="26" t="s">
        <v>978</v>
      </c>
      <c r="AE473" s="26" t="s">
        <v>5940</v>
      </c>
      <c r="AF473" s="26" t="s">
        <v>5941</v>
      </c>
      <c r="AG473" s="26" t="s">
        <v>8295</v>
      </c>
      <c r="AH473" s="26" t="s">
        <v>980</v>
      </c>
      <c r="AI473" s="26" t="s">
        <v>1617</v>
      </c>
      <c r="AJ473" s="26" t="s">
        <v>951</v>
      </c>
      <c r="AK473" s="26" t="s">
        <v>949</v>
      </c>
      <c r="AL473" s="26" t="s">
        <v>8296</v>
      </c>
      <c r="AM473" s="26" t="s">
        <v>8297</v>
      </c>
      <c r="AN473" s="26" t="s">
        <v>953</v>
      </c>
      <c r="AO473" s="26" t="s">
        <v>954</v>
      </c>
      <c r="AP473" s="26" t="s">
        <v>713</v>
      </c>
      <c r="AQ473" s="26" t="s">
        <v>8291</v>
      </c>
      <c r="AR473" s="26" t="s">
        <v>1206</v>
      </c>
      <c r="AS473" s="26" t="s">
        <v>8298</v>
      </c>
      <c r="AT473" s="26" t="s">
        <v>8299</v>
      </c>
      <c r="AU473" s="26" t="s">
        <v>8300</v>
      </c>
      <c r="AV473" s="26" t="s">
        <v>8301</v>
      </c>
      <c r="AW473" s="26" t="s">
        <v>6572</v>
      </c>
      <c r="AX473" s="26" t="s">
        <v>6572</v>
      </c>
    </row>
    <row r="474" spans="1:50" x14ac:dyDescent="0.25">
      <c r="A474" s="26" t="s">
        <v>8302</v>
      </c>
      <c r="B474" s="26" t="s">
        <v>682</v>
      </c>
      <c r="C474" s="26" t="s">
        <v>8303</v>
      </c>
      <c r="D474" s="26" t="s">
        <v>8304</v>
      </c>
      <c r="E474" s="26" t="s">
        <v>8304</v>
      </c>
      <c r="F474" s="26" t="s">
        <v>638</v>
      </c>
      <c r="H474" s="26" t="s">
        <v>1445</v>
      </c>
      <c r="I474" s="26" t="s">
        <v>8305</v>
      </c>
      <c r="J474" s="26" t="s">
        <v>939</v>
      </c>
      <c r="K474" s="26" t="s">
        <v>779</v>
      </c>
      <c r="L474" s="26" t="s">
        <v>682</v>
      </c>
      <c r="M474" s="26" t="s">
        <v>172</v>
      </c>
      <c r="N474" s="26" t="s">
        <v>8306</v>
      </c>
      <c r="O474" s="26" t="s">
        <v>8307</v>
      </c>
      <c r="P474" s="26" t="s">
        <v>8307</v>
      </c>
      <c r="Q474" s="26" t="s">
        <v>8308</v>
      </c>
      <c r="R474" s="26" t="s">
        <v>695</v>
      </c>
      <c r="S474" s="26" t="s">
        <v>8309</v>
      </c>
      <c r="T474" s="26" t="s">
        <v>8310</v>
      </c>
      <c r="U474" s="26" t="s">
        <v>8311</v>
      </c>
      <c r="V474" s="26" t="s">
        <v>4172</v>
      </c>
      <c r="W474" s="26" t="s">
        <v>973</v>
      </c>
      <c r="X474" s="26" t="s">
        <v>8312</v>
      </c>
      <c r="Y474" s="26" t="s">
        <v>3944</v>
      </c>
      <c r="Z474" s="26" t="s">
        <v>3945</v>
      </c>
      <c r="AA474" s="26" t="s">
        <v>761</v>
      </c>
      <c r="AB474" s="26" t="s">
        <v>761</v>
      </c>
      <c r="AC474" s="26" t="s">
        <v>977</v>
      </c>
      <c r="AD474" s="26" t="s">
        <v>978</v>
      </c>
      <c r="AE474" s="26" t="s">
        <v>5940</v>
      </c>
      <c r="AF474" s="26" t="s">
        <v>5941</v>
      </c>
      <c r="AG474" s="26" t="s">
        <v>8295</v>
      </c>
      <c r="AH474" s="26" t="s">
        <v>980</v>
      </c>
      <c r="AI474" s="26" t="s">
        <v>3724</v>
      </c>
      <c r="AJ474" s="26" t="s">
        <v>1277</v>
      </c>
      <c r="AK474" s="26" t="s">
        <v>1275</v>
      </c>
      <c r="AL474" s="26" t="s">
        <v>8296</v>
      </c>
      <c r="AM474" s="26" t="s">
        <v>8313</v>
      </c>
      <c r="AN474" s="26" t="s">
        <v>1279</v>
      </c>
      <c r="AO474" s="26" t="s">
        <v>1157</v>
      </c>
      <c r="AP474" s="26" t="s">
        <v>713</v>
      </c>
      <c r="AQ474" s="26" t="s">
        <v>8309</v>
      </c>
      <c r="AR474" s="26" t="s">
        <v>1206</v>
      </c>
      <c r="AS474" s="26" t="s">
        <v>8314</v>
      </c>
      <c r="AT474" s="26" t="s">
        <v>8315</v>
      </c>
      <c r="AU474" s="26" t="s">
        <v>8316</v>
      </c>
      <c r="AV474" s="26" t="s">
        <v>8317</v>
      </c>
      <c r="AW474" s="26" t="s">
        <v>6572</v>
      </c>
      <c r="AX474" s="26" t="s">
        <v>6572</v>
      </c>
    </row>
    <row r="475" spans="1:50" x14ac:dyDescent="0.25">
      <c r="A475" s="26" t="s">
        <v>8318</v>
      </c>
      <c r="B475" s="26" t="s">
        <v>682</v>
      </c>
      <c r="C475" s="26" t="s">
        <v>8319</v>
      </c>
      <c r="D475" s="26" t="s">
        <v>8320</v>
      </c>
      <c r="E475" s="26" t="s">
        <v>8320</v>
      </c>
      <c r="F475" s="26" t="s">
        <v>638</v>
      </c>
      <c r="H475" s="26" t="s">
        <v>2691</v>
      </c>
      <c r="I475" s="26" t="s">
        <v>8321</v>
      </c>
      <c r="J475" s="26" t="s">
        <v>2933</v>
      </c>
      <c r="K475" s="26" t="s">
        <v>690</v>
      </c>
      <c r="L475" s="26" t="s">
        <v>682</v>
      </c>
      <c r="M475" s="26" t="s">
        <v>867</v>
      </c>
      <c r="N475" s="26" t="s">
        <v>8322</v>
      </c>
      <c r="O475" s="26" t="s">
        <v>8323</v>
      </c>
      <c r="P475" s="26" t="s">
        <v>8323</v>
      </c>
      <c r="Q475" s="26" t="s">
        <v>8324</v>
      </c>
      <c r="R475" s="26" t="s">
        <v>695</v>
      </c>
      <c r="S475" s="26" t="s">
        <v>8325</v>
      </c>
      <c r="T475" s="26" t="s">
        <v>8326</v>
      </c>
      <c r="U475" s="26" t="s">
        <v>8327</v>
      </c>
      <c r="V475" s="26" t="s">
        <v>3458</v>
      </c>
      <c r="W475" s="26" t="s">
        <v>973</v>
      </c>
      <c r="X475" s="26" t="s">
        <v>3704</v>
      </c>
      <c r="Y475" s="26" t="s">
        <v>3944</v>
      </c>
      <c r="Z475" s="26" t="s">
        <v>3945</v>
      </c>
      <c r="AA475" s="26" t="s">
        <v>761</v>
      </c>
      <c r="AB475" s="26" t="s">
        <v>761</v>
      </c>
      <c r="AC475" s="26" t="s">
        <v>977</v>
      </c>
      <c r="AD475" s="26" t="s">
        <v>978</v>
      </c>
      <c r="AE475" s="26" t="s">
        <v>5940</v>
      </c>
      <c r="AF475" s="26" t="s">
        <v>5941</v>
      </c>
      <c r="AG475" s="26" t="s">
        <v>8295</v>
      </c>
      <c r="AH475" s="26" t="s">
        <v>980</v>
      </c>
      <c r="AI475" s="26" t="s">
        <v>2421</v>
      </c>
      <c r="AJ475" s="26" t="s">
        <v>1127</v>
      </c>
      <c r="AK475" s="26" t="s">
        <v>1125</v>
      </c>
      <c r="AL475" s="26" t="s">
        <v>8296</v>
      </c>
      <c r="AM475" s="26" t="s">
        <v>8328</v>
      </c>
      <c r="AN475" s="26" t="s">
        <v>1129</v>
      </c>
      <c r="AO475" s="26" t="s">
        <v>1035</v>
      </c>
      <c r="AP475" s="26" t="s">
        <v>713</v>
      </c>
      <c r="AQ475" s="26" t="s">
        <v>8325</v>
      </c>
      <c r="AR475" s="26" t="s">
        <v>1206</v>
      </c>
      <c r="AS475" s="26" t="s">
        <v>8329</v>
      </c>
      <c r="AT475" s="26" t="s">
        <v>8330</v>
      </c>
      <c r="AU475" s="26" t="s">
        <v>8331</v>
      </c>
      <c r="AV475" s="26" t="s">
        <v>8332</v>
      </c>
      <c r="AW475" s="26" t="s">
        <v>6572</v>
      </c>
      <c r="AX475" s="26" t="s">
        <v>6572</v>
      </c>
    </row>
    <row r="476" spans="1:50" x14ac:dyDescent="0.25">
      <c r="A476" s="26" t="s">
        <v>8333</v>
      </c>
      <c r="B476" s="26" t="s">
        <v>682</v>
      </c>
      <c r="C476" s="26" t="s">
        <v>8334</v>
      </c>
      <c r="D476" s="26" t="s">
        <v>8335</v>
      </c>
      <c r="E476" s="26" t="s">
        <v>8335</v>
      </c>
      <c r="F476" s="26" t="s">
        <v>638</v>
      </c>
      <c r="H476" s="26" t="s">
        <v>4823</v>
      </c>
      <c r="I476" s="26" t="s">
        <v>8336</v>
      </c>
      <c r="J476" s="26" t="s">
        <v>1265</v>
      </c>
      <c r="K476" s="26" t="s">
        <v>779</v>
      </c>
      <c r="L476" s="26" t="s">
        <v>682</v>
      </c>
      <c r="M476" s="26" t="s">
        <v>33</v>
      </c>
      <c r="N476" s="26" t="s">
        <v>8337</v>
      </c>
      <c r="O476" s="26" t="s">
        <v>8338</v>
      </c>
      <c r="P476" s="26" t="s">
        <v>8338</v>
      </c>
      <c r="Q476" s="26" t="s">
        <v>8339</v>
      </c>
      <c r="R476" s="26" t="s">
        <v>695</v>
      </c>
      <c r="S476" s="26" t="s">
        <v>8340</v>
      </c>
      <c r="T476" s="26" t="s">
        <v>8341</v>
      </c>
      <c r="U476" s="26" t="s">
        <v>8342</v>
      </c>
      <c r="V476" s="26" t="s">
        <v>4085</v>
      </c>
      <c r="W476" s="26" t="s">
        <v>973</v>
      </c>
      <c r="X476" s="26" t="s">
        <v>8343</v>
      </c>
      <c r="Y476" s="26" t="s">
        <v>2716</v>
      </c>
      <c r="Z476" s="26" t="s">
        <v>201</v>
      </c>
      <c r="AA476" s="26" t="s">
        <v>761</v>
      </c>
      <c r="AB476" s="26" t="s">
        <v>761</v>
      </c>
      <c r="AC476" s="26" t="s">
        <v>977</v>
      </c>
      <c r="AD476" s="26" t="s">
        <v>978</v>
      </c>
      <c r="AE476" s="26" t="s">
        <v>5940</v>
      </c>
      <c r="AF476" s="26" t="s">
        <v>5941</v>
      </c>
      <c r="AG476" s="26" t="s">
        <v>8295</v>
      </c>
      <c r="AH476" s="26" t="s">
        <v>980</v>
      </c>
      <c r="AI476" s="26" t="s">
        <v>2367</v>
      </c>
      <c r="AJ476" s="26" t="s">
        <v>1080</v>
      </c>
      <c r="AK476" s="26" t="s">
        <v>1078</v>
      </c>
      <c r="AL476" s="26" t="s">
        <v>8296</v>
      </c>
      <c r="AM476" s="26" t="s">
        <v>8344</v>
      </c>
      <c r="AN476" s="26" t="s">
        <v>1082</v>
      </c>
      <c r="AO476" s="26" t="s">
        <v>1035</v>
      </c>
      <c r="AP476" s="26" t="s">
        <v>713</v>
      </c>
      <c r="AQ476" s="26" t="s">
        <v>8345</v>
      </c>
      <c r="AR476" s="26" t="s">
        <v>4831</v>
      </c>
      <c r="AS476" s="26" t="s">
        <v>8346</v>
      </c>
      <c r="AT476" s="26" t="s">
        <v>8347</v>
      </c>
      <c r="AU476" s="26" t="s">
        <v>8348</v>
      </c>
      <c r="AV476" s="26" t="s">
        <v>8349</v>
      </c>
      <c r="AW476" s="26" t="s">
        <v>6572</v>
      </c>
      <c r="AX476" s="26" t="s">
        <v>6572</v>
      </c>
    </row>
    <row r="477" spans="1:50" x14ac:dyDescent="0.25">
      <c r="A477" s="26" t="s">
        <v>8350</v>
      </c>
      <c r="B477" s="26" t="s">
        <v>682</v>
      </c>
      <c r="C477" s="26" t="s">
        <v>8351</v>
      </c>
      <c r="D477" s="26" t="s">
        <v>8352</v>
      </c>
      <c r="E477" s="26" t="s">
        <v>8352</v>
      </c>
      <c r="F477" s="26" t="s">
        <v>638</v>
      </c>
      <c r="H477" s="26" t="s">
        <v>4823</v>
      </c>
      <c r="I477" s="26" t="s">
        <v>8353</v>
      </c>
      <c r="J477" s="26" t="s">
        <v>1732</v>
      </c>
      <c r="K477" s="26" t="s">
        <v>779</v>
      </c>
      <c r="L477" s="26" t="s">
        <v>682</v>
      </c>
      <c r="M477" s="26" t="s">
        <v>14</v>
      </c>
      <c r="N477" s="26" t="s">
        <v>8354</v>
      </c>
      <c r="O477" s="26" t="s">
        <v>8355</v>
      </c>
      <c r="P477" s="26" t="s">
        <v>8355</v>
      </c>
      <c r="Q477" s="26" t="s">
        <v>8356</v>
      </c>
      <c r="R477" s="26" t="s">
        <v>695</v>
      </c>
      <c r="S477" s="26" t="s">
        <v>8357</v>
      </c>
      <c r="T477" s="26" t="s">
        <v>8358</v>
      </c>
      <c r="U477" s="26" t="s">
        <v>8359</v>
      </c>
      <c r="V477" s="26" t="s">
        <v>5939</v>
      </c>
      <c r="W477" s="26" t="s">
        <v>973</v>
      </c>
      <c r="X477" s="26" t="s">
        <v>3391</v>
      </c>
      <c r="Y477" s="26" t="s">
        <v>5906</v>
      </c>
      <c r="Z477" s="26" t="s">
        <v>5907</v>
      </c>
      <c r="AA477" s="26" t="s">
        <v>761</v>
      </c>
      <c r="AB477" s="26" t="s">
        <v>761</v>
      </c>
      <c r="AC477" s="26" t="s">
        <v>977</v>
      </c>
      <c r="AD477" s="26" t="s">
        <v>978</v>
      </c>
      <c r="AE477" s="26" t="s">
        <v>5940</v>
      </c>
      <c r="AF477" s="26" t="s">
        <v>5941</v>
      </c>
      <c r="AG477" s="26" t="s">
        <v>8295</v>
      </c>
      <c r="AH477" s="26" t="s">
        <v>980</v>
      </c>
      <c r="AI477" s="26" t="s">
        <v>2421</v>
      </c>
      <c r="AJ477" s="26" t="s">
        <v>1127</v>
      </c>
      <c r="AK477" s="26" t="s">
        <v>1125</v>
      </c>
      <c r="AL477" s="26" t="s">
        <v>8296</v>
      </c>
      <c r="AM477" s="26" t="s">
        <v>8328</v>
      </c>
      <c r="AN477" s="26" t="s">
        <v>1129</v>
      </c>
      <c r="AO477" s="26" t="s">
        <v>1035</v>
      </c>
      <c r="AP477" s="26" t="s">
        <v>713</v>
      </c>
      <c r="AQ477" s="26" t="s">
        <v>8357</v>
      </c>
      <c r="AR477" s="26" t="s">
        <v>4831</v>
      </c>
      <c r="AS477" s="26" t="s">
        <v>8360</v>
      </c>
      <c r="AT477" s="26" t="s">
        <v>8361</v>
      </c>
      <c r="AU477" s="26" t="s">
        <v>8362</v>
      </c>
      <c r="AV477" s="26" t="s">
        <v>8363</v>
      </c>
      <c r="AW477" s="26" t="s">
        <v>6572</v>
      </c>
      <c r="AX477" s="26" t="s">
        <v>6572</v>
      </c>
    </row>
    <row r="478" spans="1:50" x14ac:dyDescent="0.25">
      <c r="A478" s="26" t="s">
        <v>8364</v>
      </c>
      <c r="B478" s="26" t="s">
        <v>682</v>
      </c>
      <c r="C478" s="26" t="s">
        <v>8365</v>
      </c>
      <c r="D478" s="26" t="s">
        <v>8366</v>
      </c>
      <c r="E478" s="26" t="s">
        <v>8366</v>
      </c>
      <c r="F478" s="26" t="s">
        <v>8366</v>
      </c>
      <c r="I478" s="26" t="s">
        <v>8367</v>
      </c>
      <c r="J478" s="26" t="s">
        <v>1265</v>
      </c>
      <c r="K478" s="26" t="s">
        <v>779</v>
      </c>
      <c r="L478" s="26" t="s">
        <v>682</v>
      </c>
      <c r="M478" s="26" t="s">
        <v>9</v>
      </c>
      <c r="N478" s="26" t="s">
        <v>8368</v>
      </c>
      <c r="O478" s="26" t="s">
        <v>8369</v>
      </c>
      <c r="P478" s="26" t="s">
        <v>8369</v>
      </c>
      <c r="Q478" s="26" t="s">
        <v>8370</v>
      </c>
      <c r="R478" s="26" t="s">
        <v>695</v>
      </c>
      <c r="S478" s="26" t="s">
        <v>8371</v>
      </c>
      <c r="T478" s="26" t="s">
        <v>8372</v>
      </c>
      <c r="U478" s="26" t="s">
        <v>8373</v>
      </c>
      <c r="V478" s="26" t="s">
        <v>8374</v>
      </c>
      <c r="W478" s="26" t="s">
        <v>973</v>
      </c>
      <c r="X478" s="26" t="s">
        <v>5224</v>
      </c>
      <c r="Y478" s="26" t="s">
        <v>7357</v>
      </c>
      <c r="Z478" s="26" t="s">
        <v>7358</v>
      </c>
      <c r="AA478" s="26" t="s">
        <v>761</v>
      </c>
      <c r="AB478" s="26" t="s">
        <v>761</v>
      </c>
      <c r="AC478" s="26" t="s">
        <v>977</v>
      </c>
      <c r="AD478" s="26" t="s">
        <v>978</v>
      </c>
      <c r="AE478" s="26" t="s">
        <v>5940</v>
      </c>
      <c r="AF478" s="26" t="s">
        <v>5941</v>
      </c>
      <c r="AG478" s="26" t="s">
        <v>8295</v>
      </c>
      <c r="AH478" s="26" t="s">
        <v>980</v>
      </c>
      <c r="AI478" s="26" t="s">
        <v>2333</v>
      </c>
      <c r="AJ478" s="26" t="s">
        <v>1057</v>
      </c>
      <c r="AK478" s="26" t="s">
        <v>1055</v>
      </c>
      <c r="AL478" s="26" t="s">
        <v>8296</v>
      </c>
      <c r="AM478" s="26" t="s">
        <v>8375</v>
      </c>
      <c r="AN478" s="26" t="s">
        <v>1059</v>
      </c>
      <c r="AO478" s="26" t="s">
        <v>1035</v>
      </c>
      <c r="AP478" s="26" t="s">
        <v>713</v>
      </c>
      <c r="AQ478" s="26" t="s">
        <v>581</v>
      </c>
      <c r="AR478" s="26" t="s">
        <v>1206</v>
      </c>
      <c r="AS478" s="26" t="s">
        <v>8376</v>
      </c>
      <c r="AT478" s="26" t="s">
        <v>8377</v>
      </c>
      <c r="AU478" s="26" t="s">
        <v>8378</v>
      </c>
      <c r="AV478" s="26" t="s">
        <v>8379</v>
      </c>
      <c r="AW478" s="26" t="s">
        <v>6572</v>
      </c>
      <c r="AX478" s="26" t="s">
        <v>6572</v>
      </c>
    </row>
    <row r="479" spans="1:50" x14ac:dyDescent="0.25">
      <c r="A479" s="26" t="s">
        <v>8380</v>
      </c>
      <c r="B479" s="26" t="s">
        <v>682</v>
      </c>
      <c r="C479" s="26" t="s">
        <v>8381</v>
      </c>
      <c r="D479" s="26" t="s">
        <v>8382</v>
      </c>
      <c r="E479" s="26" t="s">
        <v>8382</v>
      </c>
      <c r="F479" s="26" t="s">
        <v>8382</v>
      </c>
      <c r="I479" s="26" t="s">
        <v>8383</v>
      </c>
      <c r="J479" s="26" t="s">
        <v>1515</v>
      </c>
      <c r="K479" s="26" t="s">
        <v>779</v>
      </c>
      <c r="L479" s="26" t="s">
        <v>682</v>
      </c>
      <c r="M479" s="26" t="s">
        <v>38</v>
      </c>
      <c r="N479" s="26" t="s">
        <v>8384</v>
      </c>
      <c r="O479" s="26" t="s">
        <v>8385</v>
      </c>
      <c r="P479" s="26" t="s">
        <v>8385</v>
      </c>
      <c r="Q479" s="26" t="s">
        <v>8386</v>
      </c>
      <c r="R479" s="26" t="s">
        <v>695</v>
      </c>
      <c r="S479" s="26" t="s">
        <v>8387</v>
      </c>
      <c r="T479" s="26" t="s">
        <v>8388</v>
      </c>
      <c r="U479" s="26" t="s">
        <v>8389</v>
      </c>
      <c r="V479" s="26" t="s">
        <v>8390</v>
      </c>
      <c r="W479" s="26" t="s">
        <v>973</v>
      </c>
      <c r="X479" s="26" t="s">
        <v>1969</v>
      </c>
      <c r="Y479" s="26" t="s">
        <v>7403</v>
      </c>
      <c r="Z479" s="26" t="s">
        <v>7404</v>
      </c>
      <c r="AA479" s="26" t="s">
        <v>761</v>
      </c>
      <c r="AB479" s="26" t="s">
        <v>761</v>
      </c>
      <c r="AC479" s="26" t="s">
        <v>977</v>
      </c>
      <c r="AD479" s="26" t="s">
        <v>978</v>
      </c>
      <c r="AE479" s="26" t="s">
        <v>5940</v>
      </c>
      <c r="AF479" s="26" t="s">
        <v>5941</v>
      </c>
      <c r="AG479" s="26" t="s">
        <v>8295</v>
      </c>
      <c r="AH479" s="26" t="s">
        <v>980</v>
      </c>
      <c r="AI479" s="26" t="s">
        <v>3876</v>
      </c>
      <c r="AJ479" s="26" t="s">
        <v>1389</v>
      </c>
      <c r="AK479" s="26" t="s">
        <v>1387</v>
      </c>
      <c r="AL479" s="26" t="s">
        <v>8296</v>
      </c>
      <c r="AM479" s="26" t="s">
        <v>8391</v>
      </c>
      <c r="AN479" s="26" t="s">
        <v>1391</v>
      </c>
      <c r="AO479" s="26" t="s">
        <v>1157</v>
      </c>
      <c r="AP479" s="26" t="s">
        <v>713</v>
      </c>
      <c r="AQ479" s="26" t="s">
        <v>8387</v>
      </c>
      <c r="AR479" s="26" t="s">
        <v>4866</v>
      </c>
      <c r="AS479" s="26" t="s">
        <v>8392</v>
      </c>
      <c r="AT479" s="26" t="s">
        <v>8393</v>
      </c>
      <c r="AU479" s="26" t="s">
        <v>8394</v>
      </c>
      <c r="AV479" s="26" t="s">
        <v>8395</v>
      </c>
      <c r="AW479" s="26" t="s">
        <v>6572</v>
      </c>
      <c r="AX479" s="26" t="s">
        <v>6572</v>
      </c>
    </row>
    <row r="480" spans="1:50" x14ac:dyDescent="0.25">
      <c r="A480" s="26" t="s">
        <v>8396</v>
      </c>
      <c r="B480" s="26" t="s">
        <v>682</v>
      </c>
      <c r="C480" s="26" t="s">
        <v>8397</v>
      </c>
      <c r="D480" s="26" t="s">
        <v>8398</v>
      </c>
      <c r="E480" s="26" t="s">
        <v>8398</v>
      </c>
      <c r="F480" s="26" t="s">
        <v>638</v>
      </c>
      <c r="I480" s="26" t="s">
        <v>8399</v>
      </c>
      <c r="J480" s="26" t="s">
        <v>2661</v>
      </c>
      <c r="K480" s="26" t="s">
        <v>690</v>
      </c>
      <c r="L480" s="26" t="s">
        <v>682</v>
      </c>
      <c r="M480" s="26" t="s">
        <v>1117</v>
      </c>
      <c r="N480" s="26" t="s">
        <v>8400</v>
      </c>
      <c r="O480" s="26" t="s">
        <v>8401</v>
      </c>
      <c r="P480" s="26" t="s">
        <v>8401</v>
      </c>
      <c r="Q480" s="26" t="s">
        <v>7137</v>
      </c>
      <c r="R480" s="26" t="s">
        <v>695</v>
      </c>
      <c r="S480" s="26" t="s">
        <v>8402</v>
      </c>
      <c r="T480" s="26" t="s">
        <v>8403</v>
      </c>
      <c r="U480" s="26" t="s">
        <v>8404</v>
      </c>
      <c r="V480" s="26" t="s">
        <v>4137</v>
      </c>
      <c r="W480" s="26" t="s">
        <v>973</v>
      </c>
      <c r="X480" s="26" t="s">
        <v>1827</v>
      </c>
      <c r="Y480" s="26" t="s">
        <v>8405</v>
      </c>
      <c r="Z480" s="26" t="s">
        <v>8406</v>
      </c>
      <c r="AA480" s="26" t="s">
        <v>761</v>
      </c>
      <c r="AB480" s="26" t="s">
        <v>761</v>
      </c>
      <c r="AC480" s="26" t="s">
        <v>977</v>
      </c>
      <c r="AD480" s="26" t="s">
        <v>978</v>
      </c>
      <c r="AE480" s="26" t="s">
        <v>5940</v>
      </c>
      <c r="AF480" s="26" t="s">
        <v>5941</v>
      </c>
      <c r="AG480" s="26" t="s">
        <v>8295</v>
      </c>
      <c r="AH480" s="26" t="s">
        <v>980</v>
      </c>
      <c r="AI480" s="26" t="s">
        <v>2292</v>
      </c>
      <c r="AJ480" s="26" t="s">
        <v>1032</v>
      </c>
      <c r="AK480" s="26" t="s">
        <v>1030</v>
      </c>
      <c r="AL480" s="26" t="s">
        <v>8296</v>
      </c>
      <c r="AM480" s="26" t="s">
        <v>8407</v>
      </c>
      <c r="AN480" s="26" t="s">
        <v>1034</v>
      </c>
      <c r="AO480" s="26" t="s">
        <v>1035</v>
      </c>
      <c r="AP480" s="26" t="s">
        <v>713</v>
      </c>
      <c r="AQ480" s="26" t="s">
        <v>8402</v>
      </c>
      <c r="AR480" s="26" t="s">
        <v>4866</v>
      </c>
      <c r="AS480" s="26" t="s">
        <v>8408</v>
      </c>
      <c r="AT480" s="26" t="s">
        <v>8409</v>
      </c>
      <c r="AU480" s="26" t="s">
        <v>8410</v>
      </c>
      <c r="AV480" s="26" t="s">
        <v>8411</v>
      </c>
      <c r="AW480" s="26" t="s">
        <v>6572</v>
      </c>
      <c r="AX480" s="26" t="s">
        <v>6572</v>
      </c>
    </row>
    <row r="481" spans="1:50" x14ac:dyDescent="0.25">
      <c r="A481" s="26" t="s">
        <v>8412</v>
      </c>
      <c r="B481" s="26" t="s">
        <v>682</v>
      </c>
      <c r="C481" s="26" t="s">
        <v>8413</v>
      </c>
      <c r="D481" s="26" t="s">
        <v>8414</v>
      </c>
      <c r="E481" s="26" t="s">
        <v>8414</v>
      </c>
      <c r="F481" s="26" t="s">
        <v>638</v>
      </c>
      <c r="I481" s="26" t="s">
        <v>8415</v>
      </c>
      <c r="J481" s="26" t="s">
        <v>3289</v>
      </c>
      <c r="K481" s="26" t="s">
        <v>690</v>
      </c>
      <c r="L481" s="26" t="s">
        <v>682</v>
      </c>
      <c r="M481" s="26" t="s">
        <v>8416</v>
      </c>
      <c r="N481" s="26" t="s">
        <v>8417</v>
      </c>
      <c r="O481" s="26" t="s">
        <v>8418</v>
      </c>
      <c r="P481" s="26" t="s">
        <v>8418</v>
      </c>
      <c r="Q481" s="26" t="s">
        <v>8419</v>
      </c>
      <c r="R481" s="26" t="s">
        <v>695</v>
      </c>
      <c r="S481" s="26" t="s">
        <v>8420</v>
      </c>
      <c r="T481" s="26" t="s">
        <v>8421</v>
      </c>
      <c r="U481" s="26" t="s">
        <v>8422</v>
      </c>
      <c r="V481" s="26" t="s">
        <v>8423</v>
      </c>
      <c r="W481" s="26" t="s">
        <v>973</v>
      </c>
      <c r="X481" s="26" t="s">
        <v>4760</v>
      </c>
      <c r="Y481" s="26" t="s">
        <v>8405</v>
      </c>
      <c r="Z481" s="26" t="s">
        <v>8406</v>
      </c>
      <c r="AA481" s="26" t="s">
        <v>761</v>
      </c>
      <c r="AB481" s="26" t="s">
        <v>761</v>
      </c>
      <c r="AC481" s="26" t="s">
        <v>977</v>
      </c>
      <c r="AD481" s="26" t="s">
        <v>978</v>
      </c>
      <c r="AE481" s="26" t="s">
        <v>5940</v>
      </c>
      <c r="AF481" s="26" t="s">
        <v>5941</v>
      </c>
      <c r="AG481" s="26" t="s">
        <v>8295</v>
      </c>
      <c r="AH481" s="26" t="s">
        <v>980</v>
      </c>
      <c r="AI481" s="26" t="s">
        <v>2292</v>
      </c>
      <c r="AJ481" s="26" t="s">
        <v>1032</v>
      </c>
      <c r="AK481" s="26" t="s">
        <v>1030</v>
      </c>
      <c r="AL481" s="26" t="s">
        <v>8296</v>
      </c>
      <c r="AM481" s="26" t="s">
        <v>8407</v>
      </c>
      <c r="AN481" s="26" t="s">
        <v>1034</v>
      </c>
      <c r="AO481" s="26" t="s">
        <v>1035</v>
      </c>
      <c r="AP481" s="26" t="s">
        <v>713</v>
      </c>
      <c r="AQ481" s="26" t="s">
        <v>1181</v>
      </c>
      <c r="AR481" s="26" t="s">
        <v>4866</v>
      </c>
      <c r="AS481" s="26" t="s">
        <v>8424</v>
      </c>
      <c r="AT481" s="26" t="s">
        <v>8425</v>
      </c>
      <c r="AU481" s="26" t="s">
        <v>8426</v>
      </c>
      <c r="AV481" s="26" t="s">
        <v>8427</v>
      </c>
      <c r="AW481" s="26" t="s">
        <v>6572</v>
      </c>
      <c r="AX481" s="26" t="s">
        <v>6572</v>
      </c>
    </row>
    <row r="482" spans="1:50" x14ac:dyDescent="0.25">
      <c r="A482" s="26" t="s">
        <v>8428</v>
      </c>
      <c r="B482" s="26" t="s">
        <v>682</v>
      </c>
      <c r="C482" s="26" t="s">
        <v>8429</v>
      </c>
      <c r="D482" s="26" t="s">
        <v>8430</v>
      </c>
      <c r="E482" s="26" t="s">
        <v>8430</v>
      </c>
      <c r="F482" s="26" t="s">
        <v>638</v>
      </c>
      <c r="I482" s="26" t="s">
        <v>8431</v>
      </c>
      <c r="J482" s="26" t="s">
        <v>2661</v>
      </c>
      <c r="K482" s="26" t="s">
        <v>690</v>
      </c>
      <c r="L482" s="26" t="s">
        <v>682</v>
      </c>
      <c r="M482" s="26" t="s">
        <v>172</v>
      </c>
      <c r="N482" s="26" t="s">
        <v>8432</v>
      </c>
      <c r="O482" s="26" t="s">
        <v>8433</v>
      </c>
      <c r="P482" s="26" t="s">
        <v>8433</v>
      </c>
      <c r="Q482" s="26" t="s">
        <v>8434</v>
      </c>
      <c r="R482" s="26" t="s">
        <v>695</v>
      </c>
      <c r="S482" s="26" t="s">
        <v>8435</v>
      </c>
      <c r="T482" s="26" t="s">
        <v>8436</v>
      </c>
      <c r="U482" s="26" t="s">
        <v>8437</v>
      </c>
      <c r="V482" s="26" t="s">
        <v>4746</v>
      </c>
      <c r="W482" s="26" t="s">
        <v>973</v>
      </c>
      <c r="X482" s="26" t="s">
        <v>4711</v>
      </c>
      <c r="Y482" s="26" t="s">
        <v>8405</v>
      </c>
      <c r="Z482" s="26" t="s">
        <v>8406</v>
      </c>
      <c r="AA482" s="26" t="s">
        <v>761</v>
      </c>
      <c r="AB482" s="26" t="s">
        <v>761</v>
      </c>
      <c r="AC482" s="26" t="s">
        <v>977</v>
      </c>
      <c r="AD482" s="26" t="s">
        <v>978</v>
      </c>
      <c r="AE482" s="26" t="s">
        <v>5940</v>
      </c>
      <c r="AF482" s="26" t="s">
        <v>5941</v>
      </c>
      <c r="AG482" s="26" t="s">
        <v>8295</v>
      </c>
      <c r="AH482" s="26" t="s">
        <v>980</v>
      </c>
      <c r="AI482" s="26" t="s">
        <v>3638</v>
      </c>
      <c r="AJ482" s="26" t="s">
        <v>1203</v>
      </c>
      <c r="AK482" s="26" t="s">
        <v>1201</v>
      </c>
      <c r="AL482" s="26" t="s">
        <v>8296</v>
      </c>
      <c r="AM482" s="26" t="s">
        <v>8438</v>
      </c>
      <c r="AN482" s="26" t="s">
        <v>1205</v>
      </c>
      <c r="AO482" s="26" t="s">
        <v>1157</v>
      </c>
      <c r="AP482" s="26" t="s">
        <v>713</v>
      </c>
      <c r="AQ482" s="26" t="s">
        <v>8435</v>
      </c>
      <c r="AR482" s="26" t="s">
        <v>4866</v>
      </c>
      <c r="AS482" s="26" t="s">
        <v>8439</v>
      </c>
      <c r="AT482" s="26" t="s">
        <v>8440</v>
      </c>
      <c r="AU482" s="26" t="s">
        <v>8441</v>
      </c>
      <c r="AV482" s="26" t="s">
        <v>8442</v>
      </c>
      <c r="AW482" s="26" t="s">
        <v>6572</v>
      </c>
      <c r="AX482" s="26" t="s">
        <v>6572</v>
      </c>
    </row>
    <row r="483" spans="1:50" x14ac:dyDescent="0.25">
      <c r="A483" s="26" t="s">
        <v>8443</v>
      </c>
      <c r="B483" s="26" t="s">
        <v>682</v>
      </c>
      <c r="C483" s="26" t="s">
        <v>8444</v>
      </c>
      <c r="D483" s="26" t="s">
        <v>8445</v>
      </c>
      <c r="E483" s="26" t="s">
        <v>8445</v>
      </c>
      <c r="F483" s="26" t="s">
        <v>638</v>
      </c>
      <c r="I483" s="26" t="s">
        <v>8446</v>
      </c>
      <c r="J483" s="26" t="s">
        <v>2661</v>
      </c>
      <c r="K483" s="26" t="s">
        <v>690</v>
      </c>
      <c r="L483" s="26" t="s">
        <v>682</v>
      </c>
      <c r="M483" s="26" t="s">
        <v>2190</v>
      </c>
      <c r="N483" s="26" t="s">
        <v>8447</v>
      </c>
      <c r="O483" s="26" t="s">
        <v>8448</v>
      </c>
      <c r="P483" s="26" t="s">
        <v>8448</v>
      </c>
      <c r="Q483" s="26" t="s">
        <v>8449</v>
      </c>
      <c r="R483" s="26" t="s">
        <v>695</v>
      </c>
      <c r="S483" s="26" t="s">
        <v>8450</v>
      </c>
      <c r="T483" s="26" t="s">
        <v>8451</v>
      </c>
      <c r="U483" s="26" t="s">
        <v>8452</v>
      </c>
      <c r="V483" s="26" t="s">
        <v>4746</v>
      </c>
      <c r="W483" s="26" t="s">
        <v>973</v>
      </c>
      <c r="X483" s="26" t="s">
        <v>8453</v>
      </c>
      <c r="Y483" s="26" t="s">
        <v>8405</v>
      </c>
      <c r="Z483" s="26" t="s">
        <v>8406</v>
      </c>
      <c r="AA483" s="26" t="s">
        <v>761</v>
      </c>
      <c r="AB483" s="26" t="s">
        <v>761</v>
      </c>
      <c r="AC483" s="26" t="s">
        <v>977</v>
      </c>
      <c r="AD483" s="26" t="s">
        <v>978</v>
      </c>
      <c r="AE483" s="26" t="s">
        <v>5940</v>
      </c>
      <c r="AF483" s="26" t="s">
        <v>5941</v>
      </c>
      <c r="AG483" s="26" t="s">
        <v>8295</v>
      </c>
      <c r="AH483" s="26" t="s">
        <v>980</v>
      </c>
      <c r="AI483" s="26" t="s">
        <v>3759</v>
      </c>
      <c r="AJ483" s="26" t="s">
        <v>1299</v>
      </c>
      <c r="AK483" s="26" t="s">
        <v>1297</v>
      </c>
      <c r="AL483" s="26" t="s">
        <v>8296</v>
      </c>
      <c r="AM483" s="26" t="s">
        <v>8454</v>
      </c>
      <c r="AN483" s="26" t="s">
        <v>1301</v>
      </c>
      <c r="AO483" s="26" t="s">
        <v>1157</v>
      </c>
      <c r="AP483" s="26" t="s">
        <v>713</v>
      </c>
      <c r="AR483" s="26" t="s">
        <v>4866</v>
      </c>
      <c r="AS483" s="26" t="s">
        <v>8455</v>
      </c>
      <c r="AT483" s="26" t="s">
        <v>8456</v>
      </c>
      <c r="AU483" s="26" t="s">
        <v>8457</v>
      </c>
      <c r="AV483" s="26" t="s">
        <v>8458</v>
      </c>
      <c r="AW483" s="26" t="s">
        <v>6572</v>
      </c>
      <c r="AX483" s="26" t="s">
        <v>6572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70EF4-9D97-48D9-B4CF-115D947AE61E}">
  <sheetPr>
    <pageSetUpPr fitToPage="1"/>
  </sheetPr>
  <dimension ref="A1:R476"/>
  <sheetViews>
    <sheetView showRuler="0" zoomScale="85" zoomScaleNormal="85" zoomScalePageLayoutView="85" workbookViewId="0">
      <pane xSplit="2" ySplit="5" topLeftCell="F6" activePane="bottomRight" state="frozenSplit"/>
      <selection pane="topRight"/>
      <selection pane="bottomLeft"/>
      <selection pane="bottomRight" activeCell="M7" sqref="M7"/>
    </sheetView>
  </sheetViews>
  <sheetFormatPr defaultRowHeight="12.75" customHeight="1" x14ac:dyDescent="0.25"/>
  <cols>
    <col min="1" max="1" width="3.7109375" style="38" customWidth="1"/>
    <col min="2" max="2" width="26.5703125" style="38" customWidth="1"/>
    <col min="3" max="3" width="16.85546875" style="38" customWidth="1"/>
    <col min="4" max="4" width="15.140625" style="38" customWidth="1"/>
    <col min="5" max="5" width="15.28515625" style="38" customWidth="1"/>
    <col min="6" max="6" width="16.5703125" style="38" customWidth="1"/>
    <col min="7" max="7" width="4" style="38" customWidth="1"/>
    <col min="8" max="8" width="18.85546875" style="38" customWidth="1"/>
    <col min="9" max="9" width="21.7109375" style="38" customWidth="1"/>
    <col min="10" max="11" width="9" style="38" customWidth="1"/>
    <col min="12" max="12" width="9.140625" style="38"/>
    <col min="13" max="13" width="27.28515625" style="38" customWidth="1"/>
    <col min="14" max="14" width="12.5703125" style="38" customWidth="1"/>
    <col min="15" max="15" width="26.28515625" style="38" customWidth="1"/>
    <col min="16" max="16" width="10" style="38" customWidth="1"/>
    <col min="17" max="18" width="11.42578125" style="29" customWidth="1"/>
    <col min="19" max="256" width="9.140625" style="29"/>
    <col min="257" max="257" width="3.140625" style="29" customWidth="1"/>
    <col min="258" max="258" width="26.5703125" style="29" customWidth="1"/>
    <col min="259" max="259" width="16.85546875" style="29" customWidth="1"/>
    <col min="260" max="260" width="15.140625" style="29" customWidth="1"/>
    <col min="261" max="261" width="15.28515625" style="29" customWidth="1"/>
    <col min="262" max="262" width="16.5703125" style="29" customWidth="1"/>
    <col min="263" max="263" width="3.7109375" style="29" customWidth="1"/>
    <col min="264" max="264" width="18.85546875" style="29" customWidth="1"/>
    <col min="265" max="265" width="21.7109375" style="29" customWidth="1"/>
    <col min="266" max="267" width="9" style="29" customWidth="1"/>
    <col min="268" max="268" width="9.140625" style="29"/>
    <col min="269" max="269" width="27.28515625" style="29" customWidth="1"/>
    <col min="270" max="270" width="12.5703125" style="29" customWidth="1"/>
    <col min="271" max="271" width="26.28515625" style="29" customWidth="1"/>
    <col min="272" max="272" width="10" style="29" customWidth="1"/>
    <col min="273" max="274" width="11.42578125" style="29" customWidth="1"/>
    <col min="275" max="512" width="9.140625" style="29"/>
    <col min="513" max="513" width="3.140625" style="29" customWidth="1"/>
    <col min="514" max="514" width="26.5703125" style="29" customWidth="1"/>
    <col min="515" max="515" width="16.85546875" style="29" customWidth="1"/>
    <col min="516" max="516" width="15.140625" style="29" customWidth="1"/>
    <col min="517" max="517" width="15.28515625" style="29" customWidth="1"/>
    <col min="518" max="518" width="16.5703125" style="29" customWidth="1"/>
    <col min="519" max="519" width="3.7109375" style="29" customWidth="1"/>
    <col min="520" max="520" width="18.85546875" style="29" customWidth="1"/>
    <col min="521" max="521" width="21.7109375" style="29" customWidth="1"/>
    <col min="522" max="523" width="9" style="29" customWidth="1"/>
    <col min="524" max="524" width="9.140625" style="29"/>
    <col min="525" max="525" width="27.28515625" style="29" customWidth="1"/>
    <col min="526" max="526" width="12.5703125" style="29" customWidth="1"/>
    <col min="527" max="527" width="26.28515625" style="29" customWidth="1"/>
    <col min="528" max="528" width="10" style="29" customWidth="1"/>
    <col min="529" max="530" width="11.42578125" style="29" customWidth="1"/>
    <col min="531" max="768" width="9.140625" style="29"/>
    <col min="769" max="769" width="3.140625" style="29" customWidth="1"/>
    <col min="770" max="770" width="26.5703125" style="29" customWidth="1"/>
    <col min="771" max="771" width="16.85546875" style="29" customWidth="1"/>
    <col min="772" max="772" width="15.140625" style="29" customWidth="1"/>
    <col min="773" max="773" width="15.28515625" style="29" customWidth="1"/>
    <col min="774" max="774" width="16.5703125" style="29" customWidth="1"/>
    <col min="775" max="775" width="3.7109375" style="29" customWidth="1"/>
    <col min="776" max="776" width="18.85546875" style="29" customWidth="1"/>
    <col min="777" max="777" width="21.7109375" style="29" customWidth="1"/>
    <col min="778" max="779" width="9" style="29" customWidth="1"/>
    <col min="780" max="780" width="9.140625" style="29"/>
    <col min="781" max="781" width="27.28515625" style="29" customWidth="1"/>
    <col min="782" max="782" width="12.5703125" style="29" customWidth="1"/>
    <col min="783" max="783" width="26.28515625" style="29" customWidth="1"/>
    <col min="784" max="784" width="10" style="29" customWidth="1"/>
    <col min="785" max="786" width="11.42578125" style="29" customWidth="1"/>
    <col min="787" max="1024" width="9.140625" style="29"/>
    <col min="1025" max="1025" width="3.140625" style="29" customWidth="1"/>
    <col min="1026" max="1026" width="26.5703125" style="29" customWidth="1"/>
    <col min="1027" max="1027" width="16.85546875" style="29" customWidth="1"/>
    <col min="1028" max="1028" width="15.140625" style="29" customWidth="1"/>
    <col min="1029" max="1029" width="15.28515625" style="29" customWidth="1"/>
    <col min="1030" max="1030" width="16.5703125" style="29" customWidth="1"/>
    <col min="1031" max="1031" width="3.7109375" style="29" customWidth="1"/>
    <col min="1032" max="1032" width="18.85546875" style="29" customWidth="1"/>
    <col min="1033" max="1033" width="21.7109375" style="29" customWidth="1"/>
    <col min="1034" max="1035" width="9" style="29" customWidth="1"/>
    <col min="1036" max="1036" width="9.140625" style="29"/>
    <col min="1037" max="1037" width="27.28515625" style="29" customWidth="1"/>
    <col min="1038" max="1038" width="12.5703125" style="29" customWidth="1"/>
    <col min="1039" max="1039" width="26.28515625" style="29" customWidth="1"/>
    <col min="1040" max="1040" width="10" style="29" customWidth="1"/>
    <col min="1041" max="1042" width="11.42578125" style="29" customWidth="1"/>
    <col min="1043" max="1280" width="9.140625" style="29"/>
    <col min="1281" max="1281" width="3.140625" style="29" customWidth="1"/>
    <col min="1282" max="1282" width="26.5703125" style="29" customWidth="1"/>
    <col min="1283" max="1283" width="16.85546875" style="29" customWidth="1"/>
    <col min="1284" max="1284" width="15.140625" style="29" customWidth="1"/>
    <col min="1285" max="1285" width="15.28515625" style="29" customWidth="1"/>
    <col min="1286" max="1286" width="16.5703125" style="29" customWidth="1"/>
    <col min="1287" max="1287" width="3.7109375" style="29" customWidth="1"/>
    <col min="1288" max="1288" width="18.85546875" style="29" customWidth="1"/>
    <col min="1289" max="1289" width="21.7109375" style="29" customWidth="1"/>
    <col min="1290" max="1291" width="9" style="29" customWidth="1"/>
    <col min="1292" max="1292" width="9.140625" style="29"/>
    <col min="1293" max="1293" width="27.28515625" style="29" customWidth="1"/>
    <col min="1294" max="1294" width="12.5703125" style="29" customWidth="1"/>
    <col min="1295" max="1295" width="26.28515625" style="29" customWidth="1"/>
    <col min="1296" max="1296" width="10" style="29" customWidth="1"/>
    <col min="1297" max="1298" width="11.42578125" style="29" customWidth="1"/>
    <col min="1299" max="1536" width="9.140625" style="29"/>
    <col min="1537" max="1537" width="3.140625" style="29" customWidth="1"/>
    <col min="1538" max="1538" width="26.5703125" style="29" customWidth="1"/>
    <col min="1539" max="1539" width="16.85546875" style="29" customWidth="1"/>
    <col min="1540" max="1540" width="15.140625" style="29" customWidth="1"/>
    <col min="1541" max="1541" width="15.28515625" style="29" customWidth="1"/>
    <col min="1542" max="1542" width="16.5703125" style="29" customWidth="1"/>
    <col min="1543" max="1543" width="3.7109375" style="29" customWidth="1"/>
    <col min="1544" max="1544" width="18.85546875" style="29" customWidth="1"/>
    <col min="1545" max="1545" width="21.7109375" style="29" customWidth="1"/>
    <col min="1546" max="1547" width="9" style="29" customWidth="1"/>
    <col min="1548" max="1548" width="9.140625" style="29"/>
    <col min="1549" max="1549" width="27.28515625" style="29" customWidth="1"/>
    <col min="1550" max="1550" width="12.5703125" style="29" customWidth="1"/>
    <col min="1551" max="1551" width="26.28515625" style="29" customWidth="1"/>
    <col min="1552" max="1552" width="10" style="29" customWidth="1"/>
    <col min="1553" max="1554" width="11.42578125" style="29" customWidth="1"/>
    <col min="1555" max="1792" width="9.140625" style="29"/>
    <col min="1793" max="1793" width="3.140625" style="29" customWidth="1"/>
    <col min="1794" max="1794" width="26.5703125" style="29" customWidth="1"/>
    <col min="1795" max="1795" width="16.85546875" style="29" customWidth="1"/>
    <col min="1796" max="1796" width="15.140625" style="29" customWidth="1"/>
    <col min="1797" max="1797" width="15.28515625" style="29" customWidth="1"/>
    <col min="1798" max="1798" width="16.5703125" style="29" customWidth="1"/>
    <col min="1799" max="1799" width="3.7109375" style="29" customWidth="1"/>
    <col min="1800" max="1800" width="18.85546875" style="29" customWidth="1"/>
    <col min="1801" max="1801" width="21.7109375" style="29" customWidth="1"/>
    <col min="1802" max="1803" width="9" style="29" customWidth="1"/>
    <col min="1804" max="1804" width="9.140625" style="29"/>
    <col min="1805" max="1805" width="27.28515625" style="29" customWidth="1"/>
    <col min="1806" max="1806" width="12.5703125" style="29" customWidth="1"/>
    <col min="1807" max="1807" width="26.28515625" style="29" customWidth="1"/>
    <col min="1808" max="1808" width="10" style="29" customWidth="1"/>
    <col min="1809" max="1810" width="11.42578125" style="29" customWidth="1"/>
    <col min="1811" max="2048" width="9.140625" style="29"/>
    <col min="2049" max="2049" width="3.140625" style="29" customWidth="1"/>
    <col min="2050" max="2050" width="26.5703125" style="29" customWidth="1"/>
    <col min="2051" max="2051" width="16.85546875" style="29" customWidth="1"/>
    <col min="2052" max="2052" width="15.140625" style="29" customWidth="1"/>
    <col min="2053" max="2053" width="15.28515625" style="29" customWidth="1"/>
    <col min="2054" max="2054" width="16.5703125" style="29" customWidth="1"/>
    <col min="2055" max="2055" width="3.7109375" style="29" customWidth="1"/>
    <col min="2056" max="2056" width="18.85546875" style="29" customWidth="1"/>
    <col min="2057" max="2057" width="21.7109375" style="29" customWidth="1"/>
    <col min="2058" max="2059" width="9" style="29" customWidth="1"/>
    <col min="2060" max="2060" width="9.140625" style="29"/>
    <col min="2061" max="2061" width="27.28515625" style="29" customWidth="1"/>
    <col min="2062" max="2062" width="12.5703125" style="29" customWidth="1"/>
    <col min="2063" max="2063" width="26.28515625" style="29" customWidth="1"/>
    <col min="2064" max="2064" width="10" style="29" customWidth="1"/>
    <col min="2065" max="2066" width="11.42578125" style="29" customWidth="1"/>
    <col min="2067" max="2304" width="9.140625" style="29"/>
    <col min="2305" max="2305" width="3.140625" style="29" customWidth="1"/>
    <col min="2306" max="2306" width="26.5703125" style="29" customWidth="1"/>
    <col min="2307" max="2307" width="16.85546875" style="29" customWidth="1"/>
    <col min="2308" max="2308" width="15.140625" style="29" customWidth="1"/>
    <col min="2309" max="2309" width="15.28515625" style="29" customWidth="1"/>
    <col min="2310" max="2310" width="16.5703125" style="29" customWidth="1"/>
    <col min="2311" max="2311" width="3.7109375" style="29" customWidth="1"/>
    <col min="2312" max="2312" width="18.85546875" style="29" customWidth="1"/>
    <col min="2313" max="2313" width="21.7109375" style="29" customWidth="1"/>
    <col min="2314" max="2315" width="9" style="29" customWidth="1"/>
    <col min="2316" max="2316" width="9.140625" style="29"/>
    <col min="2317" max="2317" width="27.28515625" style="29" customWidth="1"/>
    <col min="2318" max="2318" width="12.5703125" style="29" customWidth="1"/>
    <col min="2319" max="2319" width="26.28515625" style="29" customWidth="1"/>
    <col min="2320" max="2320" width="10" style="29" customWidth="1"/>
    <col min="2321" max="2322" width="11.42578125" style="29" customWidth="1"/>
    <col min="2323" max="2560" width="9.140625" style="29"/>
    <col min="2561" max="2561" width="3.140625" style="29" customWidth="1"/>
    <col min="2562" max="2562" width="26.5703125" style="29" customWidth="1"/>
    <col min="2563" max="2563" width="16.85546875" style="29" customWidth="1"/>
    <col min="2564" max="2564" width="15.140625" style="29" customWidth="1"/>
    <col min="2565" max="2565" width="15.28515625" style="29" customWidth="1"/>
    <col min="2566" max="2566" width="16.5703125" style="29" customWidth="1"/>
    <col min="2567" max="2567" width="3.7109375" style="29" customWidth="1"/>
    <col min="2568" max="2568" width="18.85546875" style="29" customWidth="1"/>
    <col min="2569" max="2569" width="21.7109375" style="29" customWidth="1"/>
    <col min="2570" max="2571" width="9" style="29" customWidth="1"/>
    <col min="2572" max="2572" width="9.140625" style="29"/>
    <col min="2573" max="2573" width="27.28515625" style="29" customWidth="1"/>
    <col min="2574" max="2574" width="12.5703125" style="29" customWidth="1"/>
    <col min="2575" max="2575" width="26.28515625" style="29" customWidth="1"/>
    <col min="2576" max="2576" width="10" style="29" customWidth="1"/>
    <col min="2577" max="2578" width="11.42578125" style="29" customWidth="1"/>
    <col min="2579" max="2816" width="9.140625" style="29"/>
    <col min="2817" max="2817" width="3.140625" style="29" customWidth="1"/>
    <col min="2818" max="2818" width="26.5703125" style="29" customWidth="1"/>
    <col min="2819" max="2819" width="16.85546875" style="29" customWidth="1"/>
    <col min="2820" max="2820" width="15.140625" style="29" customWidth="1"/>
    <col min="2821" max="2821" width="15.28515625" style="29" customWidth="1"/>
    <col min="2822" max="2822" width="16.5703125" style="29" customWidth="1"/>
    <col min="2823" max="2823" width="3.7109375" style="29" customWidth="1"/>
    <col min="2824" max="2824" width="18.85546875" style="29" customWidth="1"/>
    <col min="2825" max="2825" width="21.7109375" style="29" customWidth="1"/>
    <col min="2826" max="2827" width="9" style="29" customWidth="1"/>
    <col min="2828" max="2828" width="9.140625" style="29"/>
    <col min="2829" max="2829" width="27.28515625" style="29" customWidth="1"/>
    <col min="2830" max="2830" width="12.5703125" style="29" customWidth="1"/>
    <col min="2831" max="2831" width="26.28515625" style="29" customWidth="1"/>
    <col min="2832" max="2832" width="10" style="29" customWidth="1"/>
    <col min="2833" max="2834" width="11.42578125" style="29" customWidth="1"/>
    <col min="2835" max="3072" width="9.140625" style="29"/>
    <col min="3073" max="3073" width="3.140625" style="29" customWidth="1"/>
    <col min="3074" max="3074" width="26.5703125" style="29" customWidth="1"/>
    <col min="3075" max="3075" width="16.85546875" style="29" customWidth="1"/>
    <col min="3076" max="3076" width="15.140625" style="29" customWidth="1"/>
    <col min="3077" max="3077" width="15.28515625" style="29" customWidth="1"/>
    <col min="3078" max="3078" width="16.5703125" style="29" customWidth="1"/>
    <col min="3079" max="3079" width="3.7109375" style="29" customWidth="1"/>
    <col min="3080" max="3080" width="18.85546875" style="29" customWidth="1"/>
    <col min="3081" max="3081" width="21.7109375" style="29" customWidth="1"/>
    <col min="3082" max="3083" width="9" style="29" customWidth="1"/>
    <col min="3084" max="3084" width="9.140625" style="29"/>
    <col min="3085" max="3085" width="27.28515625" style="29" customWidth="1"/>
    <col min="3086" max="3086" width="12.5703125" style="29" customWidth="1"/>
    <col min="3087" max="3087" width="26.28515625" style="29" customWidth="1"/>
    <col min="3088" max="3088" width="10" style="29" customWidth="1"/>
    <col min="3089" max="3090" width="11.42578125" style="29" customWidth="1"/>
    <col min="3091" max="3328" width="9.140625" style="29"/>
    <col min="3329" max="3329" width="3.140625" style="29" customWidth="1"/>
    <col min="3330" max="3330" width="26.5703125" style="29" customWidth="1"/>
    <col min="3331" max="3331" width="16.85546875" style="29" customWidth="1"/>
    <col min="3332" max="3332" width="15.140625" style="29" customWidth="1"/>
    <col min="3333" max="3333" width="15.28515625" style="29" customWidth="1"/>
    <col min="3334" max="3334" width="16.5703125" style="29" customWidth="1"/>
    <col min="3335" max="3335" width="3.7109375" style="29" customWidth="1"/>
    <col min="3336" max="3336" width="18.85546875" style="29" customWidth="1"/>
    <col min="3337" max="3337" width="21.7109375" style="29" customWidth="1"/>
    <col min="3338" max="3339" width="9" style="29" customWidth="1"/>
    <col min="3340" max="3340" width="9.140625" style="29"/>
    <col min="3341" max="3341" width="27.28515625" style="29" customWidth="1"/>
    <col min="3342" max="3342" width="12.5703125" style="29" customWidth="1"/>
    <col min="3343" max="3343" width="26.28515625" style="29" customWidth="1"/>
    <col min="3344" max="3344" width="10" style="29" customWidth="1"/>
    <col min="3345" max="3346" width="11.42578125" style="29" customWidth="1"/>
    <col min="3347" max="3584" width="9.140625" style="29"/>
    <col min="3585" max="3585" width="3.140625" style="29" customWidth="1"/>
    <col min="3586" max="3586" width="26.5703125" style="29" customWidth="1"/>
    <col min="3587" max="3587" width="16.85546875" style="29" customWidth="1"/>
    <col min="3588" max="3588" width="15.140625" style="29" customWidth="1"/>
    <col min="3589" max="3589" width="15.28515625" style="29" customWidth="1"/>
    <col min="3590" max="3590" width="16.5703125" style="29" customWidth="1"/>
    <col min="3591" max="3591" width="3.7109375" style="29" customWidth="1"/>
    <col min="3592" max="3592" width="18.85546875" style="29" customWidth="1"/>
    <col min="3593" max="3593" width="21.7109375" style="29" customWidth="1"/>
    <col min="3594" max="3595" width="9" style="29" customWidth="1"/>
    <col min="3596" max="3596" width="9.140625" style="29"/>
    <col min="3597" max="3597" width="27.28515625" style="29" customWidth="1"/>
    <col min="3598" max="3598" width="12.5703125" style="29" customWidth="1"/>
    <col min="3599" max="3599" width="26.28515625" style="29" customWidth="1"/>
    <col min="3600" max="3600" width="10" style="29" customWidth="1"/>
    <col min="3601" max="3602" width="11.42578125" style="29" customWidth="1"/>
    <col min="3603" max="3840" width="9.140625" style="29"/>
    <col min="3841" max="3841" width="3.140625" style="29" customWidth="1"/>
    <col min="3842" max="3842" width="26.5703125" style="29" customWidth="1"/>
    <col min="3843" max="3843" width="16.85546875" style="29" customWidth="1"/>
    <col min="3844" max="3844" width="15.140625" style="29" customWidth="1"/>
    <col min="3845" max="3845" width="15.28515625" style="29" customWidth="1"/>
    <col min="3846" max="3846" width="16.5703125" style="29" customWidth="1"/>
    <col min="3847" max="3847" width="3.7109375" style="29" customWidth="1"/>
    <col min="3848" max="3848" width="18.85546875" style="29" customWidth="1"/>
    <col min="3849" max="3849" width="21.7109375" style="29" customWidth="1"/>
    <col min="3850" max="3851" width="9" style="29" customWidth="1"/>
    <col min="3852" max="3852" width="9.140625" style="29"/>
    <col min="3853" max="3853" width="27.28515625" style="29" customWidth="1"/>
    <col min="3854" max="3854" width="12.5703125" style="29" customWidth="1"/>
    <col min="3855" max="3855" width="26.28515625" style="29" customWidth="1"/>
    <col min="3856" max="3856" width="10" style="29" customWidth="1"/>
    <col min="3857" max="3858" width="11.42578125" style="29" customWidth="1"/>
    <col min="3859" max="4096" width="9.140625" style="29"/>
    <col min="4097" max="4097" width="3.140625" style="29" customWidth="1"/>
    <col min="4098" max="4098" width="26.5703125" style="29" customWidth="1"/>
    <col min="4099" max="4099" width="16.85546875" style="29" customWidth="1"/>
    <col min="4100" max="4100" width="15.140625" style="29" customWidth="1"/>
    <col min="4101" max="4101" width="15.28515625" style="29" customWidth="1"/>
    <col min="4102" max="4102" width="16.5703125" style="29" customWidth="1"/>
    <col min="4103" max="4103" width="3.7109375" style="29" customWidth="1"/>
    <col min="4104" max="4104" width="18.85546875" style="29" customWidth="1"/>
    <col min="4105" max="4105" width="21.7109375" style="29" customWidth="1"/>
    <col min="4106" max="4107" width="9" style="29" customWidth="1"/>
    <col min="4108" max="4108" width="9.140625" style="29"/>
    <col min="4109" max="4109" width="27.28515625" style="29" customWidth="1"/>
    <col min="4110" max="4110" width="12.5703125" style="29" customWidth="1"/>
    <col min="4111" max="4111" width="26.28515625" style="29" customWidth="1"/>
    <col min="4112" max="4112" width="10" style="29" customWidth="1"/>
    <col min="4113" max="4114" width="11.42578125" style="29" customWidth="1"/>
    <col min="4115" max="4352" width="9.140625" style="29"/>
    <col min="4353" max="4353" width="3.140625" style="29" customWidth="1"/>
    <col min="4354" max="4354" width="26.5703125" style="29" customWidth="1"/>
    <col min="4355" max="4355" width="16.85546875" style="29" customWidth="1"/>
    <col min="4356" max="4356" width="15.140625" style="29" customWidth="1"/>
    <col min="4357" max="4357" width="15.28515625" style="29" customWidth="1"/>
    <col min="4358" max="4358" width="16.5703125" style="29" customWidth="1"/>
    <col min="4359" max="4359" width="3.7109375" style="29" customWidth="1"/>
    <col min="4360" max="4360" width="18.85546875" style="29" customWidth="1"/>
    <col min="4361" max="4361" width="21.7109375" style="29" customWidth="1"/>
    <col min="4362" max="4363" width="9" style="29" customWidth="1"/>
    <col min="4364" max="4364" width="9.140625" style="29"/>
    <col min="4365" max="4365" width="27.28515625" style="29" customWidth="1"/>
    <col min="4366" max="4366" width="12.5703125" style="29" customWidth="1"/>
    <col min="4367" max="4367" width="26.28515625" style="29" customWidth="1"/>
    <col min="4368" max="4368" width="10" style="29" customWidth="1"/>
    <col min="4369" max="4370" width="11.42578125" style="29" customWidth="1"/>
    <col min="4371" max="4608" width="9.140625" style="29"/>
    <col min="4609" max="4609" width="3.140625" style="29" customWidth="1"/>
    <col min="4610" max="4610" width="26.5703125" style="29" customWidth="1"/>
    <col min="4611" max="4611" width="16.85546875" style="29" customWidth="1"/>
    <col min="4612" max="4612" width="15.140625" style="29" customWidth="1"/>
    <col min="4613" max="4613" width="15.28515625" style="29" customWidth="1"/>
    <col min="4614" max="4614" width="16.5703125" style="29" customWidth="1"/>
    <col min="4615" max="4615" width="3.7109375" style="29" customWidth="1"/>
    <col min="4616" max="4616" width="18.85546875" style="29" customWidth="1"/>
    <col min="4617" max="4617" width="21.7109375" style="29" customWidth="1"/>
    <col min="4618" max="4619" width="9" style="29" customWidth="1"/>
    <col min="4620" max="4620" width="9.140625" style="29"/>
    <col min="4621" max="4621" width="27.28515625" style="29" customWidth="1"/>
    <col min="4622" max="4622" width="12.5703125" style="29" customWidth="1"/>
    <col min="4623" max="4623" width="26.28515625" style="29" customWidth="1"/>
    <col min="4624" max="4624" width="10" style="29" customWidth="1"/>
    <col min="4625" max="4626" width="11.42578125" style="29" customWidth="1"/>
    <col min="4627" max="4864" width="9.140625" style="29"/>
    <col min="4865" max="4865" width="3.140625" style="29" customWidth="1"/>
    <col min="4866" max="4866" width="26.5703125" style="29" customWidth="1"/>
    <col min="4867" max="4867" width="16.85546875" style="29" customWidth="1"/>
    <col min="4868" max="4868" width="15.140625" style="29" customWidth="1"/>
    <col min="4869" max="4869" width="15.28515625" style="29" customWidth="1"/>
    <col min="4870" max="4870" width="16.5703125" style="29" customWidth="1"/>
    <col min="4871" max="4871" width="3.7109375" style="29" customWidth="1"/>
    <col min="4872" max="4872" width="18.85546875" style="29" customWidth="1"/>
    <col min="4873" max="4873" width="21.7109375" style="29" customWidth="1"/>
    <col min="4874" max="4875" width="9" style="29" customWidth="1"/>
    <col min="4876" max="4876" width="9.140625" style="29"/>
    <col min="4877" max="4877" width="27.28515625" style="29" customWidth="1"/>
    <col min="4878" max="4878" width="12.5703125" style="29" customWidth="1"/>
    <col min="4879" max="4879" width="26.28515625" style="29" customWidth="1"/>
    <col min="4880" max="4880" width="10" style="29" customWidth="1"/>
    <col min="4881" max="4882" width="11.42578125" style="29" customWidth="1"/>
    <col min="4883" max="5120" width="9.140625" style="29"/>
    <col min="5121" max="5121" width="3.140625" style="29" customWidth="1"/>
    <col min="5122" max="5122" width="26.5703125" style="29" customWidth="1"/>
    <col min="5123" max="5123" width="16.85546875" style="29" customWidth="1"/>
    <col min="5124" max="5124" width="15.140625" style="29" customWidth="1"/>
    <col min="5125" max="5125" width="15.28515625" style="29" customWidth="1"/>
    <col min="5126" max="5126" width="16.5703125" style="29" customWidth="1"/>
    <col min="5127" max="5127" width="3.7109375" style="29" customWidth="1"/>
    <col min="5128" max="5128" width="18.85546875" style="29" customWidth="1"/>
    <col min="5129" max="5129" width="21.7109375" style="29" customWidth="1"/>
    <col min="5130" max="5131" width="9" style="29" customWidth="1"/>
    <col min="5132" max="5132" width="9.140625" style="29"/>
    <col min="5133" max="5133" width="27.28515625" style="29" customWidth="1"/>
    <col min="5134" max="5134" width="12.5703125" style="29" customWidth="1"/>
    <col min="5135" max="5135" width="26.28515625" style="29" customWidth="1"/>
    <col min="5136" max="5136" width="10" style="29" customWidth="1"/>
    <col min="5137" max="5138" width="11.42578125" style="29" customWidth="1"/>
    <col min="5139" max="5376" width="9.140625" style="29"/>
    <col min="5377" max="5377" width="3.140625" style="29" customWidth="1"/>
    <col min="5378" max="5378" width="26.5703125" style="29" customWidth="1"/>
    <col min="5379" max="5379" width="16.85546875" style="29" customWidth="1"/>
    <col min="5380" max="5380" width="15.140625" style="29" customWidth="1"/>
    <col min="5381" max="5381" width="15.28515625" style="29" customWidth="1"/>
    <col min="5382" max="5382" width="16.5703125" style="29" customWidth="1"/>
    <col min="5383" max="5383" width="3.7109375" style="29" customWidth="1"/>
    <col min="5384" max="5384" width="18.85546875" style="29" customWidth="1"/>
    <col min="5385" max="5385" width="21.7109375" style="29" customWidth="1"/>
    <col min="5386" max="5387" width="9" style="29" customWidth="1"/>
    <col min="5388" max="5388" width="9.140625" style="29"/>
    <col min="5389" max="5389" width="27.28515625" style="29" customWidth="1"/>
    <col min="5390" max="5390" width="12.5703125" style="29" customWidth="1"/>
    <col min="5391" max="5391" width="26.28515625" style="29" customWidth="1"/>
    <col min="5392" max="5392" width="10" style="29" customWidth="1"/>
    <col min="5393" max="5394" width="11.42578125" style="29" customWidth="1"/>
    <col min="5395" max="5632" width="9.140625" style="29"/>
    <col min="5633" max="5633" width="3.140625" style="29" customWidth="1"/>
    <col min="5634" max="5634" width="26.5703125" style="29" customWidth="1"/>
    <col min="5635" max="5635" width="16.85546875" style="29" customWidth="1"/>
    <col min="5636" max="5636" width="15.140625" style="29" customWidth="1"/>
    <col min="5637" max="5637" width="15.28515625" style="29" customWidth="1"/>
    <col min="5638" max="5638" width="16.5703125" style="29" customWidth="1"/>
    <col min="5639" max="5639" width="3.7109375" style="29" customWidth="1"/>
    <col min="5640" max="5640" width="18.85546875" style="29" customWidth="1"/>
    <col min="5641" max="5641" width="21.7109375" style="29" customWidth="1"/>
    <col min="5642" max="5643" width="9" style="29" customWidth="1"/>
    <col min="5644" max="5644" width="9.140625" style="29"/>
    <col min="5645" max="5645" width="27.28515625" style="29" customWidth="1"/>
    <col min="5646" max="5646" width="12.5703125" style="29" customWidth="1"/>
    <col min="5647" max="5647" width="26.28515625" style="29" customWidth="1"/>
    <col min="5648" max="5648" width="10" style="29" customWidth="1"/>
    <col min="5649" max="5650" width="11.42578125" style="29" customWidth="1"/>
    <col min="5651" max="5888" width="9.140625" style="29"/>
    <col min="5889" max="5889" width="3.140625" style="29" customWidth="1"/>
    <col min="5890" max="5890" width="26.5703125" style="29" customWidth="1"/>
    <col min="5891" max="5891" width="16.85546875" style="29" customWidth="1"/>
    <col min="5892" max="5892" width="15.140625" style="29" customWidth="1"/>
    <col min="5893" max="5893" width="15.28515625" style="29" customWidth="1"/>
    <col min="5894" max="5894" width="16.5703125" style="29" customWidth="1"/>
    <col min="5895" max="5895" width="3.7109375" style="29" customWidth="1"/>
    <col min="5896" max="5896" width="18.85546875" style="29" customWidth="1"/>
    <col min="5897" max="5897" width="21.7109375" style="29" customWidth="1"/>
    <col min="5898" max="5899" width="9" style="29" customWidth="1"/>
    <col min="5900" max="5900" width="9.140625" style="29"/>
    <col min="5901" max="5901" width="27.28515625" style="29" customWidth="1"/>
    <col min="5902" max="5902" width="12.5703125" style="29" customWidth="1"/>
    <col min="5903" max="5903" width="26.28515625" style="29" customWidth="1"/>
    <col min="5904" max="5904" width="10" style="29" customWidth="1"/>
    <col min="5905" max="5906" width="11.42578125" style="29" customWidth="1"/>
    <col min="5907" max="6144" width="9.140625" style="29"/>
    <col min="6145" max="6145" width="3.140625" style="29" customWidth="1"/>
    <col min="6146" max="6146" width="26.5703125" style="29" customWidth="1"/>
    <col min="6147" max="6147" width="16.85546875" style="29" customWidth="1"/>
    <col min="6148" max="6148" width="15.140625" style="29" customWidth="1"/>
    <col min="6149" max="6149" width="15.28515625" style="29" customWidth="1"/>
    <col min="6150" max="6150" width="16.5703125" style="29" customWidth="1"/>
    <col min="6151" max="6151" width="3.7109375" style="29" customWidth="1"/>
    <col min="6152" max="6152" width="18.85546875" style="29" customWidth="1"/>
    <col min="6153" max="6153" width="21.7109375" style="29" customWidth="1"/>
    <col min="6154" max="6155" width="9" style="29" customWidth="1"/>
    <col min="6156" max="6156" width="9.140625" style="29"/>
    <col min="6157" max="6157" width="27.28515625" style="29" customWidth="1"/>
    <col min="6158" max="6158" width="12.5703125" style="29" customWidth="1"/>
    <col min="6159" max="6159" width="26.28515625" style="29" customWidth="1"/>
    <col min="6160" max="6160" width="10" style="29" customWidth="1"/>
    <col min="6161" max="6162" width="11.42578125" style="29" customWidth="1"/>
    <col min="6163" max="6400" width="9.140625" style="29"/>
    <col min="6401" max="6401" width="3.140625" style="29" customWidth="1"/>
    <col min="6402" max="6402" width="26.5703125" style="29" customWidth="1"/>
    <col min="6403" max="6403" width="16.85546875" style="29" customWidth="1"/>
    <col min="6404" max="6404" width="15.140625" style="29" customWidth="1"/>
    <col min="6405" max="6405" width="15.28515625" style="29" customWidth="1"/>
    <col min="6406" max="6406" width="16.5703125" style="29" customWidth="1"/>
    <col min="6407" max="6407" width="3.7109375" style="29" customWidth="1"/>
    <col min="6408" max="6408" width="18.85546875" style="29" customWidth="1"/>
    <col min="6409" max="6409" width="21.7109375" style="29" customWidth="1"/>
    <col min="6410" max="6411" width="9" style="29" customWidth="1"/>
    <col min="6412" max="6412" width="9.140625" style="29"/>
    <col min="6413" max="6413" width="27.28515625" style="29" customWidth="1"/>
    <col min="6414" max="6414" width="12.5703125" style="29" customWidth="1"/>
    <col min="6415" max="6415" width="26.28515625" style="29" customWidth="1"/>
    <col min="6416" max="6416" width="10" style="29" customWidth="1"/>
    <col min="6417" max="6418" width="11.42578125" style="29" customWidth="1"/>
    <col min="6419" max="6656" width="9.140625" style="29"/>
    <col min="6657" max="6657" width="3.140625" style="29" customWidth="1"/>
    <col min="6658" max="6658" width="26.5703125" style="29" customWidth="1"/>
    <col min="6659" max="6659" width="16.85546875" style="29" customWidth="1"/>
    <col min="6660" max="6660" width="15.140625" style="29" customWidth="1"/>
    <col min="6661" max="6661" width="15.28515625" style="29" customWidth="1"/>
    <col min="6662" max="6662" width="16.5703125" style="29" customWidth="1"/>
    <col min="6663" max="6663" width="3.7109375" style="29" customWidth="1"/>
    <col min="6664" max="6664" width="18.85546875" style="29" customWidth="1"/>
    <col min="6665" max="6665" width="21.7109375" style="29" customWidth="1"/>
    <col min="6666" max="6667" width="9" style="29" customWidth="1"/>
    <col min="6668" max="6668" width="9.140625" style="29"/>
    <col min="6669" max="6669" width="27.28515625" style="29" customWidth="1"/>
    <col min="6670" max="6670" width="12.5703125" style="29" customWidth="1"/>
    <col min="6671" max="6671" width="26.28515625" style="29" customWidth="1"/>
    <col min="6672" max="6672" width="10" style="29" customWidth="1"/>
    <col min="6673" max="6674" width="11.42578125" style="29" customWidth="1"/>
    <col min="6675" max="6912" width="9.140625" style="29"/>
    <col min="6913" max="6913" width="3.140625" style="29" customWidth="1"/>
    <col min="6914" max="6914" width="26.5703125" style="29" customWidth="1"/>
    <col min="6915" max="6915" width="16.85546875" style="29" customWidth="1"/>
    <col min="6916" max="6916" width="15.140625" style="29" customWidth="1"/>
    <col min="6917" max="6917" width="15.28515625" style="29" customWidth="1"/>
    <col min="6918" max="6918" width="16.5703125" style="29" customWidth="1"/>
    <col min="6919" max="6919" width="3.7109375" style="29" customWidth="1"/>
    <col min="6920" max="6920" width="18.85546875" style="29" customWidth="1"/>
    <col min="6921" max="6921" width="21.7109375" style="29" customWidth="1"/>
    <col min="6922" max="6923" width="9" style="29" customWidth="1"/>
    <col min="6924" max="6924" width="9.140625" style="29"/>
    <col min="6925" max="6925" width="27.28515625" style="29" customWidth="1"/>
    <col min="6926" max="6926" width="12.5703125" style="29" customWidth="1"/>
    <col min="6927" max="6927" width="26.28515625" style="29" customWidth="1"/>
    <col min="6928" max="6928" width="10" style="29" customWidth="1"/>
    <col min="6929" max="6930" width="11.42578125" style="29" customWidth="1"/>
    <col min="6931" max="7168" width="9.140625" style="29"/>
    <col min="7169" max="7169" width="3.140625" style="29" customWidth="1"/>
    <col min="7170" max="7170" width="26.5703125" style="29" customWidth="1"/>
    <col min="7171" max="7171" width="16.85546875" style="29" customWidth="1"/>
    <col min="7172" max="7172" width="15.140625" style="29" customWidth="1"/>
    <col min="7173" max="7173" width="15.28515625" style="29" customWidth="1"/>
    <col min="7174" max="7174" width="16.5703125" style="29" customWidth="1"/>
    <col min="7175" max="7175" width="3.7109375" style="29" customWidth="1"/>
    <col min="7176" max="7176" width="18.85546875" style="29" customWidth="1"/>
    <col min="7177" max="7177" width="21.7109375" style="29" customWidth="1"/>
    <col min="7178" max="7179" width="9" style="29" customWidth="1"/>
    <col min="7180" max="7180" width="9.140625" style="29"/>
    <col min="7181" max="7181" width="27.28515625" style="29" customWidth="1"/>
    <col min="7182" max="7182" width="12.5703125" style="29" customWidth="1"/>
    <col min="7183" max="7183" width="26.28515625" style="29" customWidth="1"/>
    <col min="7184" max="7184" width="10" style="29" customWidth="1"/>
    <col min="7185" max="7186" width="11.42578125" style="29" customWidth="1"/>
    <col min="7187" max="7424" width="9.140625" style="29"/>
    <col min="7425" max="7425" width="3.140625" style="29" customWidth="1"/>
    <col min="7426" max="7426" width="26.5703125" style="29" customWidth="1"/>
    <col min="7427" max="7427" width="16.85546875" style="29" customWidth="1"/>
    <col min="7428" max="7428" width="15.140625" style="29" customWidth="1"/>
    <col min="7429" max="7429" width="15.28515625" style="29" customWidth="1"/>
    <col min="7430" max="7430" width="16.5703125" style="29" customWidth="1"/>
    <col min="7431" max="7431" width="3.7109375" style="29" customWidth="1"/>
    <col min="7432" max="7432" width="18.85546875" style="29" customWidth="1"/>
    <col min="7433" max="7433" width="21.7109375" style="29" customWidth="1"/>
    <col min="7434" max="7435" width="9" style="29" customWidth="1"/>
    <col min="7436" max="7436" width="9.140625" style="29"/>
    <col min="7437" max="7437" width="27.28515625" style="29" customWidth="1"/>
    <col min="7438" max="7438" width="12.5703125" style="29" customWidth="1"/>
    <col min="7439" max="7439" width="26.28515625" style="29" customWidth="1"/>
    <col min="7440" max="7440" width="10" style="29" customWidth="1"/>
    <col min="7441" max="7442" width="11.42578125" style="29" customWidth="1"/>
    <col min="7443" max="7680" width="9.140625" style="29"/>
    <col min="7681" max="7681" width="3.140625" style="29" customWidth="1"/>
    <col min="7682" max="7682" width="26.5703125" style="29" customWidth="1"/>
    <col min="7683" max="7683" width="16.85546875" style="29" customWidth="1"/>
    <col min="7684" max="7684" width="15.140625" style="29" customWidth="1"/>
    <col min="7685" max="7685" width="15.28515625" style="29" customWidth="1"/>
    <col min="7686" max="7686" width="16.5703125" style="29" customWidth="1"/>
    <col min="7687" max="7687" width="3.7109375" style="29" customWidth="1"/>
    <col min="7688" max="7688" width="18.85546875" style="29" customWidth="1"/>
    <col min="7689" max="7689" width="21.7109375" style="29" customWidth="1"/>
    <col min="7690" max="7691" width="9" style="29" customWidth="1"/>
    <col min="7692" max="7692" width="9.140625" style="29"/>
    <col min="7693" max="7693" width="27.28515625" style="29" customWidth="1"/>
    <col min="7694" max="7694" width="12.5703125" style="29" customWidth="1"/>
    <col min="7695" max="7695" width="26.28515625" style="29" customWidth="1"/>
    <col min="7696" max="7696" width="10" style="29" customWidth="1"/>
    <col min="7697" max="7698" width="11.42578125" style="29" customWidth="1"/>
    <col min="7699" max="7936" width="9.140625" style="29"/>
    <col min="7937" max="7937" width="3.140625" style="29" customWidth="1"/>
    <col min="7938" max="7938" width="26.5703125" style="29" customWidth="1"/>
    <col min="7939" max="7939" width="16.85546875" style="29" customWidth="1"/>
    <col min="7940" max="7940" width="15.140625" style="29" customWidth="1"/>
    <col min="7941" max="7941" width="15.28515625" style="29" customWidth="1"/>
    <col min="7942" max="7942" width="16.5703125" style="29" customWidth="1"/>
    <col min="7943" max="7943" width="3.7109375" style="29" customWidth="1"/>
    <col min="7944" max="7944" width="18.85546875" style="29" customWidth="1"/>
    <col min="7945" max="7945" width="21.7109375" style="29" customWidth="1"/>
    <col min="7946" max="7947" width="9" style="29" customWidth="1"/>
    <col min="7948" max="7948" width="9.140625" style="29"/>
    <col min="7949" max="7949" width="27.28515625" style="29" customWidth="1"/>
    <col min="7950" max="7950" width="12.5703125" style="29" customWidth="1"/>
    <col min="7951" max="7951" width="26.28515625" style="29" customWidth="1"/>
    <col min="7952" max="7952" width="10" style="29" customWidth="1"/>
    <col min="7953" max="7954" width="11.42578125" style="29" customWidth="1"/>
    <col min="7955" max="8192" width="9.140625" style="29"/>
    <col min="8193" max="8193" width="3.140625" style="29" customWidth="1"/>
    <col min="8194" max="8194" width="26.5703125" style="29" customWidth="1"/>
    <col min="8195" max="8195" width="16.85546875" style="29" customWidth="1"/>
    <col min="8196" max="8196" width="15.140625" style="29" customWidth="1"/>
    <col min="8197" max="8197" width="15.28515625" style="29" customWidth="1"/>
    <col min="8198" max="8198" width="16.5703125" style="29" customWidth="1"/>
    <col min="8199" max="8199" width="3.7109375" style="29" customWidth="1"/>
    <col min="8200" max="8200" width="18.85546875" style="29" customWidth="1"/>
    <col min="8201" max="8201" width="21.7109375" style="29" customWidth="1"/>
    <col min="8202" max="8203" width="9" style="29" customWidth="1"/>
    <col min="8204" max="8204" width="9.140625" style="29"/>
    <col min="8205" max="8205" width="27.28515625" style="29" customWidth="1"/>
    <col min="8206" max="8206" width="12.5703125" style="29" customWidth="1"/>
    <col min="8207" max="8207" width="26.28515625" style="29" customWidth="1"/>
    <col min="8208" max="8208" width="10" style="29" customWidth="1"/>
    <col min="8209" max="8210" width="11.42578125" style="29" customWidth="1"/>
    <col min="8211" max="8448" width="9.140625" style="29"/>
    <col min="8449" max="8449" width="3.140625" style="29" customWidth="1"/>
    <col min="8450" max="8450" width="26.5703125" style="29" customWidth="1"/>
    <col min="8451" max="8451" width="16.85546875" style="29" customWidth="1"/>
    <col min="8452" max="8452" width="15.140625" style="29" customWidth="1"/>
    <col min="8453" max="8453" width="15.28515625" style="29" customWidth="1"/>
    <col min="8454" max="8454" width="16.5703125" style="29" customWidth="1"/>
    <col min="8455" max="8455" width="3.7109375" style="29" customWidth="1"/>
    <col min="8456" max="8456" width="18.85546875" style="29" customWidth="1"/>
    <col min="8457" max="8457" width="21.7109375" style="29" customWidth="1"/>
    <col min="8458" max="8459" width="9" style="29" customWidth="1"/>
    <col min="8460" max="8460" width="9.140625" style="29"/>
    <col min="8461" max="8461" width="27.28515625" style="29" customWidth="1"/>
    <col min="8462" max="8462" width="12.5703125" style="29" customWidth="1"/>
    <col min="8463" max="8463" width="26.28515625" style="29" customWidth="1"/>
    <col min="8464" max="8464" width="10" style="29" customWidth="1"/>
    <col min="8465" max="8466" width="11.42578125" style="29" customWidth="1"/>
    <col min="8467" max="8704" width="9.140625" style="29"/>
    <col min="8705" max="8705" width="3.140625" style="29" customWidth="1"/>
    <col min="8706" max="8706" width="26.5703125" style="29" customWidth="1"/>
    <col min="8707" max="8707" width="16.85546875" style="29" customWidth="1"/>
    <col min="8708" max="8708" width="15.140625" style="29" customWidth="1"/>
    <col min="8709" max="8709" width="15.28515625" style="29" customWidth="1"/>
    <col min="8710" max="8710" width="16.5703125" style="29" customWidth="1"/>
    <col min="8711" max="8711" width="3.7109375" style="29" customWidth="1"/>
    <col min="8712" max="8712" width="18.85546875" style="29" customWidth="1"/>
    <col min="8713" max="8713" width="21.7109375" style="29" customWidth="1"/>
    <col min="8714" max="8715" width="9" style="29" customWidth="1"/>
    <col min="8716" max="8716" width="9.140625" style="29"/>
    <col min="8717" max="8717" width="27.28515625" style="29" customWidth="1"/>
    <col min="8718" max="8718" width="12.5703125" style="29" customWidth="1"/>
    <col min="8719" max="8719" width="26.28515625" style="29" customWidth="1"/>
    <col min="8720" max="8720" width="10" style="29" customWidth="1"/>
    <col min="8721" max="8722" width="11.42578125" style="29" customWidth="1"/>
    <col min="8723" max="8960" width="9.140625" style="29"/>
    <col min="8961" max="8961" width="3.140625" style="29" customWidth="1"/>
    <col min="8962" max="8962" width="26.5703125" style="29" customWidth="1"/>
    <col min="8963" max="8963" width="16.85546875" style="29" customWidth="1"/>
    <col min="8964" max="8964" width="15.140625" style="29" customWidth="1"/>
    <col min="8965" max="8965" width="15.28515625" style="29" customWidth="1"/>
    <col min="8966" max="8966" width="16.5703125" style="29" customWidth="1"/>
    <col min="8967" max="8967" width="3.7109375" style="29" customWidth="1"/>
    <col min="8968" max="8968" width="18.85546875" style="29" customWidth="1"/>
    <col min="8969" max="8969" width="21.7109375" style="29" customWidth="1"/>
    <col min="8970" max="8971" width="9" style="29" customWidth="1"/>
    <col min="8972" max="8972" width="9.140625" style="29"/>
    <col min="8973" max="8973" width="27.28515625" style="29" customWidth="1"/>
    <col min="8974" max="8974" width="12.5703125" style="29" customWidth="1"/>
    <col min="8975" max="8975" width="26.28515625" style="29" customWidth="1"/>
    <col min="8976" max="8976" width="10" style="29" customWidth="1"/>
    <col min="8977" max="8978" width="11.42578125" style="29" customWidth="1"/>
    <col min="8979" max="9216" width="9.140625" style="29"/>
    <col min="9217" max="9217" width="3.140625" style="29" customWidth="1"/>
    <col min="9218" max="9218" width="26.5703125" style="29" customWidth="1"/>
    <col min="9219" max="9219" width="16.85546875" style="29" customWidth="1"/>
    <col min="9220" max="9220" width="15.140625" style="29" customWidth="1"/>
    <col min="9221" max="9221" width="15.28515625" style="29" customWidth="1"/>
    <col min="9222" max="9222" width="16.5703125" style="29" customWidth="1"/>
    <col min="9223" max="9223" width="3.7109375" style="29" customWidth="1"/>
    <col min="9224" max="9224" width="18.85546875" style="29" customWidth="1"/>
    <col min="9225" max="9225" width="21.7109375" style="29" customWidth="1"/>
    <col min="9226" max="9227" width="9" style="29" customWidth="1"/>
    <col min="9228" max="9228" width="9.140625" style="29"/>
    <col min="9229" max="9229" width="27.28515625" style="29" customWidth="1"/>
    <col min="9230" max="9230" width="12.5703125" style="29" customWidth="1"/>
    <col min="9231" max="9231" width="26.28515625" style="29" customWidth="1"/>
    <col min="9232" max="9232" width="10" style="29" customWidth="1"/>
    <col min="9233" max="9234" width="11.42578125" style="29" customWidth="1"/>
    <col min="9235" max="9472" width="9.140625" style="29"/>
    <col min="9473" max="9473" width="3.140625" style="29" customWidth="1"/>
    <col min="9474" max="9474" width="26.5703125" style="29" customWidth="1"/>
    <col min="9475" max="9475" width="16.85546875" style="29" customWidth="1"/>
    <col min="9476" max="9476" width="15.140625" style="29" customWidth="1"/>
    <col min="9477" max="9477" width="15.28515625" style="29" customWidth="1"/>
    <col min="9478" max="9478" width="16.5703125" style="29" customWidth="1"/>
    <col min="9479" max="9479" width="3.7109375" style="29" customWidth="1"/>
    <col min="9480" max="9480" width="18.85546875" style="29" customWidth="1"/>
    <col min="9481" max="9481" width="21.7109375" style="29" customWidth="1"/>
    <col min="9482" max="9483" width="9" style="29" customWidth="1"/>
    <col min="9484" max="9484" width="9.140625" style="29"/>
    <col min="9485" max="9485" width="27.28515625" style="29" customWidth="1"/>
    <col min="9486" max="9486" width="12.5703125" style="29" customWidth="1"/>
    <col min="9487" max="9487" width="26.28515625" style="29" customWidth="1"/>
    <col min="9488" max="9488" width="10" style="29" customWidth="1"/>
    <col min="9489" max="9490" width="11.42578125" style="29" customWidth="1"/>
    <col min="9491" max="9728" width="9.140625" style="29"/>
    <col min="9729" max="9729" width="3.140625" style="29" customWidth="1"/>
    <col min="9730" max="9730" width="26.5703125" style="29" customWidth="1"/>
    <col min="9731" max="9731" width="16.85546875" style="29" customWidth="1"/>
    <col min="9732" max="9732" width="15.140625" style="29" customWidth="1"/>
    <col min="9733" max="9733" width="15.28515625" style="29" customWidth="1"/>
    <col min="9734" max="9734" width="16.5703125" style="29" customWidth="1"/>
    <col min="9735" max="9735" width="3.7109375" style="29" customWidth="1"/>
    <col min="9736" max="9736" width="18.85546875" style="29" customWidth="1"/>
    <col min="9737" max="9737" width="21.7109375" style="29" customWidth="1"/>
    <col min="9738" max="9739" width="9" style="29" customWidth="1"/>
    <col min="9740" max="9740" width="9.140625" style="29"/>
    <col min="9741" max="9741" width="27.28515625" style="29" customWidth="1"/>
    <col min="9742" max="9742" width="12.5703125" style="29" customWidth="1"/>
    <col min="9743" max="9743" width="26.28515625" style="29" customWidth="1"/>
    <col min="9744" max="9744" width="10" style="29" customWidth="1"/>
    <col min="9745" max="9746" width="11.42578125" style="29" customWidth="1"/>
    <col min="9747" max="9984" width="9.140625" style="29"/>
    <col min="9985" max="9985" width="3.140625" style="29" customWidth="1"/>
    <col min="9986" max="9986" width="26.5703125" style="29" customWidth="1"/>
    <col min="9987" max="9987" width="16.85546875" style="29" customWidth="1"/>
    <col min="9988" max="9988" width="15.140625" style="29" customWidth="1"/>
    <col min="9989" max="9989" width="15.28515625" style="29" customWidth="1"/>
    <col min="9990" max="9990" width="16.5703125" style="29" customWidth="1"/>
    <col min="9991" max="9991" width="3.7109375" style="29" customWidth="1"/>
    <col min="9992" max="9992" width="18.85546875" style="29" customWidth="1"/>
    <col min="9993" max="9993" width="21.7109375" style="29" customWidth="1"/>
    <col min="9994" max="9995" width="9" style="29" customWidth="1"/>
    <col min="9996" max="9996" width="9.140625" style="29"/>
    <col min="9997" max="9997" width="27.28515625" style="29" customWidth="1"/>
    <col min="9998" max="9998" width="12.5703125" style="29" customWidth="1"/>
    <col min="9999" max="9999" width="26.28515625" style="29" customWidth="1"/>
    <col min="10000" max="10000" width="10" style="29" customWidth="1"/>
    <col min="10001" max="10002" width="11.42578125" style="29" customWidth="1"/>
    <col min="10003" max="10240" width="9.140625" style="29"/>
    <col min="10241" max="10241" width="3.140625" style="29" customWidth="1"/>
    <col min="10242" max="10242" width="26.5703125" style="29" customWidth="1"/>
    <col min="10243" max="10243" width="16.85546875" style="29" customWidth="1"/>
    <col min="10244" max="10244" width="15.140625" style="29" customWidth="1"/>
    <col min="10245" max="10245" width="15.28515625" style="29" customWidth="1"/>
    <col min="10246" max="10246" width="16.5703125" style="29" customWidth="1"/>
    <col min="10247" max="10247" width="3.7109375" style="29" customWidth="1"/>
    <col min="10248" max="10248" width="18.85546875" style="29" customWidth="1"/>
    <col min="10249" max="10249" width="21.7109375" style="29" customWidth="1"/>
    <col min="10250" max="10251" width="9" style="29" customWidth="1"/>
    <col min="10252" max="10252" width="9.140625" style="29"/>
    <col min="10253" max="10253" width="27.28515625" style="29" customWidth="1"/>
    <col min="10254" max="10254" width="12.5703125" style="29" customWidth="1"/>
    <col min="10255" max="10255" width="26.28515625" style="29" customWidth="1"/>
    <col min="10256" max="10256" width="10" style="29" customWidth="1"/>
    <col min="10257" max="10258" width="11.42578125" style="29" customWidth="1"/>
    <col min="10259" max="10496" width="9.140625" style="29"/>
    <col min="10497" max="10497" width="3.140625" style="29" customWidth="1"/>
    <col min="10498" max="10498" width="26.5703125" style="29" customWidth="1"/>
    <col min="10499" max="10499" width="16.85546875" style="29" customWidth="1"/>
    <col min="10500" max="10500" width="15.140625" style="29" customWidth="1"/>
    <col min="10501" max="10501" width="15.28515625" style="29" customWidth="1"/>
    <col min="10502" max="10502" width="16.5703125" style="29" customWidth="1"/>
    <col min="10503" max="10503" width="3.7109375" style="29" customWidth="1"/>
    <col min="10504" max="10504" width="18.85546875" style="29" customWidth="1"/>
    <col min="10505" max="10505" width="21.7109375" style="29" customWidth="1"/>
    <col min="10506" max="10507" width="9" style="29" customWidth="1"/>
    <col min="10508" max="10508" width="9.140625" style="29"/>
    <col min="10509" max="10509" width="27.28515625" style="29" customWidth="1"/>
    <col min="10510" max="10510" width="12.5703125" style="29" customWidth="1"/>
    <col min="10511" max="10511" width="26.28515625" style="29" customWidth="1"/>
    <col min="10512" max="10512" width="10" style="29" customWidth="1"/>
    <col min="10513" max="10514" width="11.42578125" style="29" customWidth="1"/>
    <col min="10515" max="10752" width="9.140625" style="29"/>
    <col min="10753" max="10753" width="3.140625" style="29" customWidth="1"/>
    <col min="10754" max="10754" width="26.5703125" style="29" customWidth="1"/>
    <col min="10755" max="10755" width="16.85546875" style="29" customWidth="1"/>
    <col min="10756" max="10756" width="15.140625" style="29" customWidth="1"/>
    <col min="10757" max="10757" width="15.28515625" style="29" customWidth="1"/>
    <col min="10758" max="10758" width="16.5703125" style="29" customWidth="1"/>
    <col min="10759" max="10759" width="3.7109375" style="29" customWidth="1"/>
    <col min="10760" max="10760" width="18.85546875" style="29" customWidth="1"/>
    <col min="10761" max="10761" width="21.7109375" style="29" customWidth="1"/>
    <col min="10762" max="10763" width="9" style="29" customWidth="1"/>
    <col min="10764" max="10764" width="9.140625" style="29"/>
    <col min="10765" max="10765" width="27.28515625" style="29" customWidth="1"/>
    <col min="10766" max="10766" width="12.5703125" style="29" customWidth="1"/>
    <col min="10767" max="10767" width="26.28515625" style="29" customWidth="1"/>
    <col min="10768" max="10768" width="10" style="29" customWidth="1"/>
    <col min="10769" max="10770" width="11.42578125" style="29" customWidth="1"/>
    <col min="10771" max="11008" width="9.140625" style="29"/>
    <col min="11009" max="11009" width="3.140625" style="29" customWidth="1"/>
    <col min="11010" max="11010" width="26.5703125" style="29" customWidth="1"/>
    <col min="11011" max="11011" width="16.85546875" style="29" customWidth="1"/>
    <col min="11012" max="11012" width="15.140625" style="29" customWidth="1"/>
    <col min="11013" max="11013" width="15.28515625" style="29" customWidth="1"/>
    <col min="11014" max="11014" width="16.5703125" style="29" customWidth="1"/>
    <col min="11015" max="11015" width="3.7109375" style="29" customWidth="1"/>
    <col min="11016" max="11016" width="18.85546875" style="29" customWidth="1"/>
    <col min="11017" max="11017" width="21.7109375" style="29" customWidth="1"/>
    <col min="11018" max="11019" width="9" style="29" customWidth="1"/>
    <col min="11020" max="11020" width="9.140625" style="29"/>
    <col min="11021" max="11021" width="27.28515625" style="29" customWidth="1"/>
    <col min="11022" max="11022" width="12.5703125" style="29" customWidth="1"/>
    <col min="11023" max="11023" width="26.28515625" style="29" customWidth="1"/>
    <col min="11024" max="11024" width="10" style="29" customWidth="1"/>
    <col min="11025" max="11026" width="11.42578125" style="29" customWidth="1"/>
    <col min="11027" max="11264" width="9.140625" style="29"/>
    <col min="11265" max="11265" width="3.140625" style="29" customWidth="1"/>
    <col min="11266" max="11266" width="26.5703125" style="29" customWidth="1"/>
    <col min="11267" max="11267" width="16.85546875" style="29" customWidth="1"/>
    <col min="11268" max="11268" width="15.140625" style="29" customWidth="1"/>
    <col min="11269" max="11269" width="15.28515625" style="29" customWidth="1"/>
    <col min="11270" max="11270" width="16.5703125" style="29" customWidth="1"/>
    <col min="11271" max="11271" width="3.7109375" style="29" customWidth="1"/>
    <col min="11272" max="11272" width="18.85546875" style="29" customWidth="1"/>
    <col min="11273" max="11273" width="21.7109375" style="29" customWidth="1"/>
    <col min="11274" max="11275" width="9" style="29" customWidth="1"/>
    <col min="11276" max="11276" width="9.140625" style="29"/>
    <col min="11277" max="11277" width="27.28515625" style="29" customWidth="1"/>
    <col min="11278" max="11278" width="12.5703125" style="29" customWidth="1"/>
    <col min="11279" max="11279" width="26.28515625" style="29" customWidth="1"/>
    <col min="11280" max="11280" width="10" style="29" customWidth="1"/>
    <col min="11281" max="11282" width="11.42578125" style="29" customWidth="1"/>
    <col min="11283" max="11520" width="9.140625" style="29"/>
    <col min="11521" max="11521" width="3.140625" style="29" customWidth="1"/>
    <col min="11522" max="11522" width="26.5703125" style="29" customWidth="1"/>
    <col min="11523" max="11523" width="16.85546875" style="29" customWidth="1"/>
    <col min="11524" max="11524" width="15.140625" style="29" customWidth="1"/>
    <col min="11525" max="11525" width="15.28515625" style="29" customWidth="1"/>
    <col min="11526" max="11526" width="16.5703125" style="29" customWidth="1"/>
    <col min="11527" max="11527" width="3.7109375" style="29" customWidth="1"/>
    <col min="11528" max="11528" width="18.85546875" style="29" customWidth="1"/>
    <col min="11529" max="11529" width="21.7109375" style="29" customWidth="1"/>
    <col min="11530" max="11531" width="9" style="29" customWidth="1"/>
    <col min="11532" max="11532" width="9.140625" style="29"/>
    <col min="11533" max="11533" width="27.28515625" style="29" customWidth="1"/>
    <col min="11534" max="11534" width="12.5703125" style="29" customWidth="1"/>
    <col min="11535" max="11535" width="26.28515625" style="29" customWidth="1"/>
    <col min="11536" max="11536" width="10" style="29" customWidth="1"/>
    <col min="11537" max="11538" width="11.42578125" style="29" customWidth="1"/>
    <col min="11539" max="11776" width="9.140625" style="29"/>
    <col min="11777" max="11777" width="3.140625" style="29" customWidth="1"/>
    <col min="11778" max="11778" width="26.5703125" style="29" customWidth="1"/>
    <col min="11779" max="11779" width="16.85546875" style="29" customWidth="1"/>
    <col min="11780" max="11780" width="15.140625" style="29" customWidth="1"/>
    <col min="11781" max="11781" width="15.28515625" style="29" customWidth="1"/>
    <col min="11782" max="11782" width="16.5703125" style="29" customWidth="1"/>
    <col min="11783" max="11783" width="3.7109375" style="29" customWidth="1"/>
    <col min="11784" max="11784" width="18.85546875" style="29" customWidth="1"/>
    <col min="11785" max="11785" width="21.7109375" style="29" customWidth="1"/>
    <col min="11786" max="11787" width="9" style="29" customWidth="1"/>
    <col min="11788" max="11788" width="9.140625" style="29"/>
    <col min="11789" max="11789" width="27.28515625" style="29" customWidth="1"/>
    <col min="11790" max="11790" width="12.5703125" style="29" customWidth="1"/>
    <col min="11791" max="11791" width="26.28515625" style="29" customWidth="1"/>
    <col min="11792" max="11792" width="10" style="29" customWidth="1"/>
    <col min="11793" max="11794" width="11.42578125" style="29" customWidth="1"/>
    <col min="11795" max="12032" width="9.140625" style="29"/>
    <col min="12033" max="12033" width="3.140625" style="29" customWidth="1"/>
    <col min="12034" max="12034" width="26.5703125" style="29" customWidth="1"/>
    <col min="12035" max="12035" width="16.85546875" style="29" customWidth="1"/>
    <col min="12036" max="12036" width="15.140625" style="29" customWidth="1"/>
    <col min="12037" max="12037" width="15.28515625" style="29" customWidth="1"/>
    <col min="12038" max="12038" width="16.5703125" style="29" customWidth="1"/>
    <col min="12039" max="12039" width="3.7109375" style="29" customWidth="1"/>
    <col min="12040" max="12040" width="18.85546875" style="29" customWidth="1"/>
    <col min="12041" max="12041" width="21.7109375" style="29" customWidth="1"/>
    <col min="12042" max="12043" width="9" style="29" customWidth="1"/>
    <col min="12044" max="12044" width="9.140625" style="29"/>
    <col min="12045" max="12045" width="27.28515625" style="29" customWidth="1"/>
    <col min="12046" max="12046" width="12.5703125" style="29" customWidth="1"/>
    <col min="12047" max="12047" width="26.28515625" style="29" customWidth="1"/>
    <col min="12048" max="12048" width="10" style="29" customWidth="1"/>
    <col min="12049" max="12050" width="11.42578125" style="29" customWidth="1"/>
    <col min="12051" max="12288" width="9.140625" style="29"/>
    <col min="12289" max="12289" width="3.140625" style="29" customWidth="1"/>
    <col min="12290" max="12290" width="26.5703125" style="29" customWidth="1"/>
    <col min="12291" max="12291" width="16.85546875" style="29" customWidth="1"/>
    <col min="12292" max="12292" width="15.140625" style="29" customWidth="1"/>
    <col min="12293" max="12293" width="15.28515625" style="29" customWidth="1"/>
    <col min="12294" max="12294" width="16.5703125" style="29" customWidth="1"/>
    <col min="12295" max="12295" width="3.7109375" style="29" customWidth="1"/>
    <col min="12296" max="12296" width="18.85546875" style="29" customWidth="1"/>
    <col min="12297" max="12297" width="21.7109375" style="29" customWidth="1"/>
    <col min="12298" max="12299" width="9" style="29" customWidth="1"/>
    <col min="12300" max="12300" width="9.140625" style="29"/>
    <col min="12301" max="12301" width="27.28515625" style="29" customWidth="1"/>
    <col min="12302" max="12302" width="12.5703125" style="29" customWidth="1"/>
    <col min="12303" max="12303" width="26.28515625" style="29" customWidth="1"/>
    <col min="12304" max="12304" width="10" style="29" customWidth="1"/>
    <col min="12305" max="12306" width="11.42578125" style="29" customWidth="1"/>
    <col min="12307" max="12544" width="9.140625" style="29"/>
    <col min="12545" max="12545" width="3.140625" style="29" customWidth="1"/>
    <col min="12546" max="12546" width="26.5703125" style="29" customWidth="1"/>
    <col min="12547" max="12547" width="16.85546875" style="29" customWidth="1"/>
    <col min="12548" max="12548" width="15.140625" style="29" customWidth="1"/>
    <col min="12549" max="12549" width="15.28515625" style="29" customWidth="1"/>
    <col min="12550" max="12550" width="16.5703125" style="29" customWidth="1"/>
    <col min="12551" max="12551" width="3.7109375" style="29" customWidth="1"/>
    <col min="12552" max="12552" width="18.85546875" style="29" customWidth="1"/>
    <col min="12553" max="12553" width="21.7109375" style="29" customWidth="1"/>
    <col min="12554" max="12555" width="9" style="29" customWidth="1"/>
    <col min="12556" max="12556" width="9.140625" style="29"/>
    <col min="12557" max="12557" width="27.28515625" style="29" customWidth="1"/>
    <col min="12558" max="12558" width="12.5703125" style="29" customWidth="1"/>
    <col min="12559" max="12559" width="26.28515625" style="29" customWidth="1"/>
    <col min="12560" max="12560" width="10" style="29" customWidth="1"/>
    <col min="12561" max="12562" width="11.42578125" style="29" customWidth="1"/>
    <col min="12563" max="12800" width="9.140625" style="29"/>
    <col min="12801" max="12801" width="3.140625" style="29" customWidth="1"/>
    <col min="12802" max="12802" width="26.5703125" style="29" customWidth="1"/>
    <col min="12803" max="12803" width="16.85546875" style="29" customWidth="1"/>
    <col min="12804" max="12804" width="15.140625" style="29" customWidth="1"/>
    <col min="12805" max="12805" width="15.28515625" style="29" customWidth="1"/>
    <col min="12806" max="12806" width="16.5703125" style="29" customWidth="1"/>
    <col min="12807" max="12807" width="3.7109375" style="29" customWidth="1"/>
    <col min="12808" max="12808" width="18.85546875" style="29" customWidth="1"/>
    <col min="12809" max="12809" width="21.7109375" style="29" customWidth="1"/>
    <col min="12810" max="12811" width="9" style="29" customWidth="1"/>
    <col min="12812" max="12812" width="9.140625" style="29"/>
    <col min="12813" max="12813" width="27.28515625" style="29" customWidth="1"/>
    <col min="12814" max="12814" width="12.5703125" style="29" customWidth="1"/>
    <col min="12815" max="12815" width="26.28515625" style="29" customWidth="1"/>
    <col min="12816" max="12816" width="10" style="29" customWidth="1"/>
    <col min="12817" max="12818" width="11.42578125" style="29" customWidth="1"/>
    <col min="12819" max="13056" width="9.140625" style="29"/>
    <col min="13057" max="13057" width="3.140625" style="29" customWidth="1"/>
    <col min="13058" max="13058" width="26.5703125" style="29" customWidth="1"/>
    <col min="13059" max="13059" width="16.85546875" style="29" customWidth="1"/>
    <col min="13060" max="13060" width="15.140625" style="29" customWidth="1"/>
    <col min="13061" max="13061" width="15.28515625" style="29" customWidth="1"/>
    <col min="13062" max="13062" width="16.5703125" style="29" customWidth="1"/>
    <col min="13063" max="13063" width="3.7109375" style="29" customWidth="1"/>
    <col min="13064" max="13064" width="18.85546875" style="29" customWidth="1"/>
    <col min="13065" max="13065" width="21.7109375" style="29" customWidth="1"/>
    <col min="13066" max="13067" width="9" style="29" customWidth="1"/>
    <col min="13068" max="13068" width="9.140625" style="29"/>
    <col min="13069" max="13069" width="27.28515625" style="29" customWidth="1"/>
    <col min="13070" max="13070" width="12.5703125" style="29" customWidth="1"/>
    <col min="13071" max="13071" width="26.28515625" style="29" customWidth="1"/>
    <col min="13072" max="13072" width="10" style="29" customWidth="1"/>
    <col min="13073" max="13074" width="11.42578125" style="29" customWidth="1"/>
    <col min="13075" max="13312" width="9.140625" style="29"/>
    <col min="13313" max="13313" width="3.140625" style="29" customWidth="1"/>
    <col min="13314" max="13314" width="26.5703125" style="29" customWidth="1"/>
    <col min="13315" max="13315" width="16.85546875" style="29" customWidth="1"/>
    <col min="13316" max="13316" width="15.140625" style="29" customWidth="1"/>
    <col min="13317" max="13317" width="15.28515625" style="29" customWidth="1"/>
    <col min="13318" max="13318" width="16.5703125" style="29" customWidth="1"/>
    <col min="13319" max="13319" width="3.7109375" style="29" customWidth="1"/>
    <col min="13320" max="13320" width="18.85546875" style="29" customWidth="1"/>
    <col min="13321" max="13321" width="21.7109375" style="29" customWidth="1"/>
    <col min="13322" max="13323" width="9" style="29" customWidth="1"/>
    <col min="13324" max="13324" width="9.140625" style="29"/>
    <col min="13325" max="13325" width="27.28515625" style="29" customWidth="1"/>
    <col min="13326" max="13326" width="12.5703125" style="29" customWidth="1"/>
    <col min="13327" max="13327" width="26.28515625" style="29" customWidth="1"/>
    <col min="13328" max="13328" width="10" style="29" customWidth="1"/>
    <col min="13329" max="13330" width="11.42578125" style="29" customWidth="1"/>
    <col min="13331" max="13568" width="9.140625" style="29"/>
    <col min="13569" max="13569" width="3.140625" style="29" customWidth="1"/>
    <col min="13570" max="13570" width="26.5703125" style="29" customWidth="1"/>
    <col min="13571" max="13571" width="16.85546875" style="29" customWidth="1"/>
    <col min="13572" max="13572" width="15.140625" style="29" customWidth="1"/>
    <col min="13573" max="13573" width="15.28515625" style="29" customWidth="1"/>
    <col min="13574" max="13574" width="16.5703125" style="29" customWidth="1"/>
    <col min="13575" max="13575" width="3.7109375" style="29" customWidth="1"/>
    <col min="13576" max="13576" width="18.85546875" style="29" customWidth="1"/>
    <col min="13577" max="13577" width="21.7109375" style="29" customWidth="1"/>
    <col min="13578" max="13579" width="9" style="29" customWidth="1"/>
    <col min="13580" max="13580" width="9.140625" style="29"/>
    <col min="13581" max="13581" width="27.28515625" style="29" customWidth="1"/>
    <col min="13582" max="13582" width="12.5703125" style="29" customWidth="1"/>
    <col min="13583" max="13583" width="26.28515625" style="29" customWidth="1"/>
    <col min="13584" max="13584" width="10" style="29" customWidth="1"/>
    <col min="13585" max="13586" width="11.42578125" style="29" customWidth="1"/>
    <col min="13587" max="13824" width="9.140625" style="29"/>
    <col min="13825" max="13825" width="3.140625" style="29" customWidth="1"/>
    <col min="13826" max="13826" width="26.5703125" style="29" customWidth="1"/>
    <col min="13827" max="13827" width="16.85546875" style="29" customWidth="1"/>
    <col min="13828" max="13828" width="15.140625" style="29" customWidth="1"/>
    <col min="13829" max="13829" width="15.28515625" style="29" customWidth="1"/>
    <col min="13830" max="13830" width="16.5703125" style="29" customWidth="1"/>
    <col min="13831" max="13831" width="3.7109375" style="29" customWidth="1"/>
    <col min="13832" max="13832" width="18.85546875" style="29" customWidth="1"/>
    <col min="13833" max="13833" width="21.7109375" style="29" customWidth="1"/>
    <col min="13834" max="13835" width="9" style="29" customWidth="1"/>
    <col min="13836" max="13836" width="9.140625" style="29"/>
    <col min="13837" max="13837" width="27.28515625" style="29" customWidth="1"/>
    <col min="13838" max="13838" width="12.5703125" style="29" customWidth="1"/>
    <col min="13839" max="13839" width="26.28515625" style="29" customWidth="1"/>
    <col min="13840" max="13840" width="10" style="29" customWidth="1"/>
    <col min="13841" max="13842" width="11.42578125" style="29" customWidth="1"/>
    <col min="13843" max="14080" width="9.140625" style="29"/>
    <col min="14081" max="14081" width="3.140625" style="29" customWidth="1"/>
    <col min="14082" max="14082" width="26.5703125" style="29" customWidth="1"/>
    <col min="14083" max="14083" width="16.85546875" style="29" customWidth="1"/>
    <col min="14084" max="14084" width="15.140625" style="29" customWidth="1"/>
    <col min="14085" max="14085" width="15.28515625" style="29" customWidth="1"/>
    <col min="14086" max="14086" width="16.5703125" style="29" customWidth="1"/>
    <col min="14087" max="14087" width="3.7109375" style="29" customWidth="1"/>
    <col min="14088" max="14088" width="18.85546875" style="29" customWidth="1"/>
    <col min="14089" max="14089" width="21.7109375" style="29" customWidth="1"/>
    <col min="14090" max="14091" width="9" style="29" customWidth="1"/>
    <col min="14092" max="14092" width="9.140625" style="29"/>
    <col min="14093" max="14093" width="27.28515625" style="29" customWidth="1"/>
    <col min="14094" max="14094" width="12.5703125" style="29" customWidth="1"/>
    <col min="14095" max="14095" width="26.28515625" style="29" customWidth="1"/>
    <col min="14096" max="14096" width="10" style="29" customWidth="1"/>
    <col min="14097" max="14098" width="11.42578125" style="29" customWidth="1"/>
    <col min="14099" max="14336" width="9.140625" style="29"/>
    <col min="14337" max="14337" width="3.140625" style="29" customWidth="1"/>
    <col min="14338" max="14338" width="26.5703125" style="29" customWidth="1"/>
    <col min="14339" max="14339" width="16.85546875" style="29" customWidth="1"/>
    <col min="14340" max="14340" width="15.140625" style="29" customWidth="1"/>
    <col min="14341" max="14341" width="15.28515625" style="29" customWidth="1"/>
    <col min="14342" max="14342" width="16.5703125" style="29" customWidth="1"/>
    <col min="14343" max="14343" width="3.7109375" style="29" customWidth="1"/>
    <col min="14344" max="14344" width="18.85546875" style="29" customWidth="1"/>
    <col min="14345" max="14345" width="21.7109375" style="29" customWidth="1"/>
    <col min="14346" max="14347" width="9" style="29" customWidth="1"/>
    <col min="14348" max="14348" width="9.140625" style="29"/>
    <col min="14349" max="14349" width="27.28515625" style="29" customWidth="1"/>
    <col min="14350" max="14350" width="12.5703125" style="29" customWidth="1"/>
    <col min="14351" max="14351" width="26.28515625" style="29" customWidth="1"/>
    <col min="14352" max="14352" width="10" style="29" customWidth="1"/>
    <col min="14353" max="14354" width="11.42578125" style="29" customWidth="1"/>
    <col min="14355" max="14592" width="9.140625" style="29"/>
    <col min="14593" max="14593" width="3.140625" style="29" customWidth="1"/>
    <col min="14594" max="14594" width="26.5703125" style="29" customWidth="1"/>
    <col min="14595" max="14595" width="16.85546875" style="29" customWidth="1"/>
    <col min="14596" max="14596" width="15.140625" style="29" customWidth="1"/>
    <col min="14597" max="14597" width="15.28515625" style="29" customWidth="1"/>
    <col min="14598" max="14598" width="16.5703125" style="29" customWidth="1"/>
    <col min="14599" max="14599" width="3.7109375" style="29" customWidth="1"/>
    <col min="14600" max="14600" width="18.85546875" style="29" customWidth="1"/>
    <col min="14601" max="14601" width="21.7109375" style="29" customWidth="1"/>
    <col min="14602" max="14603" width="9" style="29" customWidth="1"/>
    <col min="14604" max="14604" width="9.140625" style="29"/>
    <col min="14605" max="14605" width="27.28515625" style="29" customWidth="1"/>
    <col min="14606" max="14606" width="12.5703125" style="29" customWidth="1"/>
    <col min="14607" max="14607" width="26.28515625" style="29" customWidth="1"/>
    <col min="14608" max="14608" width="10" style="29" customWidth="1"/>
    <col min="14609" max="14610" width="11.42578125" style="29" customWidth="1"/>
    <col min="14611" max="14848" width="9.140625" style="29"/>
    <col min="14849" max="14849" width="3.140625" style="29" customWidth="1"/>
    <col min="14850" max="14850" width="26.5703125" style="29" customWidth="1"/>
    <col min="14851" max="14851" width="16.85546875" style="29" customWidth="1"/>
    <col min="14852" max="14852" width="15.140625" style="29" customWidth="1"/>
    <col min="14853" max="14853" width="15.28515625" style="29" customWidth="1"/>
    <col min="14854" max="14854" width="16.5703125" style="29" customWidth="1"/>
    <col min="14855" max="14855" width="3.7109375" style="29" customWidth="1"/>
    <col min="14856" max="14856" width="18.85546875" style="29" customWidth="1"/>
    <col min="14857" max="14857" width="21.7109375" style="29" customWidth="1"/>
    <col min="14858" max="14859" width="9" style="29" customWidth="1"/>
    <col min="14860" max="14860" width="9.140625" style="29"/>
    <col min="14861" max="14861" width="27.28515625" style="29" customWidth="1"/>
    <col min="14862" max="14862" width="12.5703125" style="29" customWidth="1"/>
    <col min="14863" max="14863" width="26.28515625" style="29" customWidth="1"/>
    <col min="14864" max="14864" width="10" style="29" customWidth="1"/>
    <col min="14865" max="14866" width="11.42578125" style="29" customWidth="1"/>
    <col min="14867" max="15104" width="9.140625" style="29"/>
    <col min="15105" max="15105" width="3.140625" style="29" customWidth="1"/>
    <col min="15106" max="15106" width="26.5703125" style="29" customWidth="1"/>
    <col min="15107" max="15107" width="16.85546875" style="29" customWidth="1"/>
    <col min="15108" max="15108" width="15.140625" style="29" customWidth="1"/>
    <col min="15109" max="15109" width="15.28515625" style="29" customWidth="1"/>
    <col min="15110" max="15110" width="16.5703125" style="29" customWidth="1"/>
    <col min="15111" max="15111" width="3.7109375" style="29" customWidth="1"/>
    <col min="15112" max="15112" width="18.85546875" style="29" customWidth="1"/>
    <col min="15113" max="15113" width="21.7109375" style="29" customWidth="1"/>
    <col min="15114" max="15115" width="9" style="29" customWidth="1"/>
    <col min="15116" max="15116" width="9.140625" style="29"/>
    <col min="15117" max="15117" width="27.28515625" style="29" customWidth="1"/>
    <col min="15118" max="15118" width="12.5703125" style="29" customWidth="1"/>
    <col min="15119" max="15119" width="26.28515625" style="29" customWidth="1"/>
    <col min="15120" max="15120" width="10" style="29" customWidth="1"/>
    <col min="15121" max="15122" width="11.42578125" style="29" customWidth="1"/>
    <col min="15123" max="15360" width="9.140625" style="29"/>
    <col min="15361" max="15361" width="3.140625" style="29" customWidth="1"/>
    <col min="15362" max="15362" width="26.5703125" style="29" customWidth="1"/>
    <col min="15363" max="15363" width="16.85546875" style="29" customWidth="1"/>
    <col min="15364" max="15364" width="15.140625" style="29" customWidth="1"/>
    <col min="15365" max="15365" width="15.28515625" style="29" customWidth="1"/>
    <col min="15366" max="15366" width="16.5703125" style="29" customWidth="1"/>
    <col min="15367" max="15367" width="3.7109375" style="29" customWidth="1"/>
    <col min="15368" max="15368" width="18.85546875" style="29" customWidth="1"/>
    <col min="15369" max="15369" width="21.7109375" style="29" customWidth="1"/>
    <col min="15370" max="15371" width="9" style="29" customWidth="1"/>
    <col min="15372" max="15372" width="9.140625" style="29"/>
    <col min="15373" max="15373" width="27.28515625" style="29" customWidth="1"/>
    <col min="15374" max="15374" width="12.5703125" style="29" customWidth="1"/>
    <col min="15375" max="15375" width="26.28515625" style="29" customWidth="1"/>
    <col min="15376" max="15376" width="10" style="29" customWidth="1"/>
    <col min="15377" max="15378" width="11.42578125" style="29" customWidth="1"/>
    <col min="15379" max="15616" width="9.140625" style="29"/>
    <col min="15617" max="15617" width="3.140625" style="29" customWidth="1"/>
    <col min="15618" max="15618" width="26.5703125" style="29" customWidth="1"/>
    <col min="15619" max="15619" width="16.85546875" style="29" customWidth="1"/>
    <col min="15620" max="15620" width="15.140625" style="29" customWidth="1"/>
    <col min="15621" max="15621" width="15.28515625" style="29" customWidth="1"/>
    <col min="15622" max="15622" width="16.5703125" style="29" customWidth="1"/>
    <col min="15623" max="15623" width="3.7109375" style="29" customWidth="1"/>
    <col min="15624" max="15624" width="18.85546875" style="29" customWidth="1"/>
    <col min="15625" max="15625" width="21.7109375" style="29" customWidth="1"/>
    <col min="15626" max="15627" width="9" style="29" customWidth="1"/>
    <col min="15628" max="15628" width="9.140625" style="29"/>
    <col min="15629" max="15629" width="27.28515625" style="29" customWidth="1"/>
    <col min="15630" max="15630" width="12.5703125" style="29" customWidth="1"/>
    <col min="15631" max="15631" width="26.28515625" style="29" customWidth="1"/>
    <col min="15632" max="15632" width="10" style="29" customWidth="1"/>
    <col min="15633" max="15634" width="11.42578125" style="29" customWidth="1"/>
    <col min="15635" max="15872" width="9.140625" style="29"/>
    <col min="15873" max="15873" width="3.140625" style="29" customWidth="1"/>
    <col min="15874" max="15874" width="26.5703125" style="29" customWidth="1"/>
    <col min="15875" max="15875" width="16.85546875" style="29" customWidth="1"/>
    <col min="15876" max="15876" width="15.140625" style="29" customWidth="1"/>
    <col min="15877" max="15877" width="15.28515625" style="29" customWidth="1"/>
    <col min="15878" max="15878" width="16.5703125" style="29" customWidth="1"/>
    <col min="15879" max="15879" width="3.7109375" style="29" customWidth="1"/>
    <col min="15880" max="15880" width="18.85546875" style="29" customWidth="1"/>
    <col min="15881" max="15881" width="21.7109375" style="29" customWidth="1"/>
    <col min="15882" max="15883" width="9" style="29" customWidth="1"/>
    <col min="15884" max="15884" width="9.140625" style="29"/>
    <col min="15885" max="15885" width="27.28515625" style="29" customWidth="1"/>
    <col min="15886" max="15886" width="12.5703125" style="29" customWidth="1"/>
    <col min="15887" max="15887" width="26.28515625" style="29" customWidth="1"/>
    <col min="15888" max="15888" width="10" style="29" customWidth="1"/>
    <col min="15889" max="15890" width="11.42578125" style="29" customWidth="1"/>
    <col min="15891" max="16128" width="9.140625" style="29"/>
    <col min="16129" max="16129" width="3.140625" style="29" customWidth="1"/>
    <col min="16130" max="16130" width="26.5703125" style="29" customWidth="1"/>
    <col min="16131" max="16131" width="16.85546875" style="29" customWidth="1"/>
    <col min="16132" max="16132" width="15.140625" style="29" customWidth="1"/>
    <col min="16133" max="16133" width="15.28515625" style="29" customWidth="1"/>
    <col min="16134" max="16134" width="16.5703125" style="29" customWidth="1"/>
    <col min="16135" max="16135" width="3.7109375" style="29" customWidth="1"/>
    <col min="16136" max="16136" width="18.85546875" style="29" customWidth="1"/>
    <col min="16137" max="16137" width="21.7109375" style="29" customWidth="1"/>
    <col min="16138" max="16139" width="9" style="29" customWidth="1"/>
    <col min="16140" max="16140" width="9.140625" style="29"/>
    <col min="16141" max="16141" width="27.28515625" style="29" customWidth="1"/>
    <col min="16142" max="16142" width="12.5703125" style="29" customWidth="1"/>
    <col min="16143" max="16143" width="26.28515625" style="29" customWidth="1"/>
    <col min="16144" max="16144" width="10" style="29" customWidth="1"/>
    <col min="16145" max="16146" width="11.42578125" style="29" customWidth="1"/>
    <col min="16147" max="16384" width="9.140625" style="29"/>
  </cols>
  <sheetData>
    <row r="1" spans="1:16" ht="14.1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ht="14.1" customHeight="1" x14ac:dyDescent="0.25">
      <c r="A2" s="45" t="s">
        <v>8462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2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0" t="s">
        <v>8463</v>
      </c>
    </row>
    <row r="4" spans="1:16" ht="12" customHeight="1" x14ac:dyDescent="0.25">
      <c r="A4" s="42" t="s">
        <v>8464</v>
      </c>
      <c r="B4" s="42" t="s">
        <v>8465</v>
      </c>
      <c r="C4" s="46" t="s">
        <v>8466</v>
      </c>
      <c r="D4" s="42" t="s">
        <v>8467</v>
      </c>
      <c r="E4" s="42" t="s">
        <v>8468</v>
      </c>
      <c r="F4" s="42" t="s">
        <v>8469</v>
      </c>
      <c r="G4" s="47" t="s">
        <v>533</v>
      </c>
      <c r="H4" s="48" t="s">
        <v>8470</v>
      </c>
      <c r="I4" s="46" t="s">
        <v>8471</v>
      </c>
      <c r="J4" s="46" t="s">
        <v>8472</v>
      </c>
      <c r="K4" s="42" t="s">
        <v>8473</v>
      </c>
      <c r="L4" s="42" t="s">
        <v>8474</v>
      </c>
      <c r="M4" s="42" t="s">
        <v>8475</v>
      </c>
      <c r="N4" s="42" t="s">
        <v>8476</v>
      </c>
      <c r="O4" s="42" t="s">
        <v>8477</v>
      </c>
      <c r="P4" s="46" t="s">
        <v>8478</v>
      </c>
    </row>
    <row r="5" spans="1:16" ht="12" customHeight="1" x14ac:dyDescent="0.25">
      <c r="A5" s="42"/>
      <c r="B5" s="42"/>
      <c r="C5" s="46"/>
      <c r="D5" s="43"/>
      <c r="E5" s="43"/>
      <c r="F5" s="43"/>
      <c r="G5" s="47"/>
      <c r="H5" s="49"/>
      <c r="I5" s="46"/>
      <c r="J5" s="46"/>
      <c r="K5" s="43"/>
      <c r="L5" s="43"/>
      <c r="M5" s="43"/>
      <c r="N5" s="43"/>
      <c r="O5" s="43"/>
      <c r="P5" s="46"/>
    </row>
    <row r="6" spans="1:16" ht="9.9499999999999993" customHeight="1" x14ac:dyDescent="0.25">
      <c r="A6" s="39" t="s">
        <v>542</v>
      </c>
      <c r="B6" s="39" t="s">
        <v>7502</v>
      </c>
      <c r="C6" s="39" t="s">
        <v>10548</v>
      </c>
      <c r="D6" s="39" t="s">
        <v>1003</v>
      </c>
      <c r="E6" s="39" t="s">
        <v>1478</v>
      </c>
      <c r="F6" s="39" t="s">
        <v>2310</v>
      </c>
      <c r="G6" s="39" t="s">
        <v>3197</v>
      </c>
      <c r="H6" s="39" t="s">
        <v>4289</v>
      </c>
      <c r="I6" s="39" t="s">
        <v>5940</v>
      </c>
      <c r="J6" s="39" t="s">
        <v>704</v>
      </c>
      <c r="K6" s="39" t="s">
        <v>6094</v>
      </c>
      <c r="L6" s="39" t="s">
        <v>977</v>
      </c>
      <c r="M6" s="39" t="s">
        <v>5975</v>
      </c>
      <c r="N6" s="39" t="s">
        <v>10549</v>
      </c>
      <c r="O6" s="39" t="s">
        <v>705</v>
      </c>
      <c r="P6" s="39" t="s">
        <v>979</v>
      </c>
    </row>
    <row r="7" spans="1:16" ht="13.5" customHeight="1" x14ac:dyDescent="0.25">
      <c r="A7" s="31">
        <v>1</v>
      </c>
      <c r="B7" s="32" t="s">
        <v>8479</v>
      </c>
      <c r="C7" s="32" t="s">
        <v>8480</v>
      </c>
      <c r="D7" s="32" t="s">
        <v>8481</v>
      </c>
      <c r="E7" s="33" t="s">
        <v>38</v>
      </c>
      <c r="F7" s="33" t="s">
        <v>8482</v>
      </c>
      <c r="G7" s="32" t="s">
        <v>8</v>
      </c>
      <c r="H7" s="32" t="s">
        <v>715</v>
      </c>
      <c r="I7" s="32" t="s">
        <v>8483</v>
      </c>
      <c r="J7" s="33" t="s">
        <v>8484</v>
      </c>
      <c r="K7" s="33" t="s">
        <v>703</v>
      </c>
      <c r="L7" s="33" t="s">
        <v>8485</v>
      </c>
      <c r="M7" s="33" t="s">
        <v>640</v>
      </c>
      <c r="N7" s="33" t="s">
        <v>712</v>
      </c>
      <c r="O7" s="33" t="s">
        <v>640</v>
      </c>
      <c r="P7" s="32" t="s">
        <v>8479</v>
      </c>
    </row>
    <row r="8" spans="1:16" ht="13.5" customHeight="1" x14ac:dyDescent="0.25">
      <c r="A8" s="31">
        <v>2</v>
      </c>
      <c r="B8" s="32" t="s">
        <v>8486</v>
      </c>
      <c r="C8" s="32" t="s">
        <v>8487</v>
      </c>
      <c r="D8" s="32" t="s">
        <v>8488</v>
      </c>
      <c r="E8" s="33" t="s">
        <v>728</v>
      </c>
      <c r="F8" s="33" t="s">
        <v>8489</v>
      </c>
      <c r="G8" s="32" t="s">
        <v>8</v>
      </c>
      <c r="H8" s="32" t="s">
        <v>741</v>
      </c>
      <c r="I8" s="32" t="s">
        <v>8490</v>
      </c>
      <c r="J8" s="33" t="s">
        <v>8491</v>
      </c>
      <c r="K8" s="33" t="s">
        <v>703</v>
      </c>
      <c r="L8" s="33" t="s">
        <v>8492</v>
      </c>
      <c r="M8" s="33" t="s">
        <v>640</v>
      </c>
      <c r="N8" s="33" t="s">
        <v>712</v>
      </c>
      <c r="O8" s="33" t="s">
        <v>640</v>
      </c>
      <c r="P8" s="32" t="s">
        <v>8486</v>
      </c>
    </row>
    <row r="9" spans="1:16" ht="13.5" customHeight="1" x14ac:dyDescent="0.25">
      <c r="A9" s="31">
        <v>3</v>
      </c>
      <c r="B9" s="32" t="s">
        <v>8493</v>
      </c>
      <c r="C9" s="32" t="s">
        <v>8494</v>
      </c>
      <c r="D9" s="32" t="s">
        <v>8495</v>
      </c>
      <c r="E9" s="33" t="s">
        <v>752</v>
      </c>
      <c r="F9" s="33" t="s">
        <v>8496</v>
      </c>
      <c r="G9" s="32" t="s">
        <v>8</v>
      </c>
      <c r="H9" s="32" t="s">
        <v>741</v>
      </c>
      <c r="I9" s="32" t="s">
        <v>8497</v>
      </c>
      <c r="J9" s="33" t="s">
        <v>8498</v>
      </c>
      <c r="K9" s="33" t="s">
        <v>703</v>
      </c>
      <c r="L9" s="33" t="s">
        <v>8499</v>
      </c>
      <c r="M9" s="33" t="s">
        <v>640</v>
      </c>
      <c r="N9" s="33" t="s">
        <v>712</v>
      </c>
      <c r="O9" s="33" t="s">
        <v>640</v>
      </c>
      <c r="P9" s="32" t="s">
        <v>8493</v>
      </c>
    </row>
    <row r="10" spans="1:16" ht="13.5" customHeight="1" x14ac:dyDescent="0.25">
      <c r="A10" s="31">
        <v>4</v>
      </c>
      <c r="B10" s="32" t="s">
        <v>8500</v>
      </c>
      <c r="C10" s="32" t="s">
        <v>8501</v>
      </c>
      <c r="D10" s="32" t="s">
        <v>8502</v>
      </c>
      <c r="E10" s="33" t="s">
        <v>780</v>
      </c>
      <c r="F10" s="33" t="s">
        <v>8503</v>
      </c>
      <c r="G10" s="32" t="s">
        <v>2</v>
      </c>
      <c r="H10" s="32" t="s">
        <v>741</v>
      </c>
      <c r="I10" s="32" t="s">
        <v>8497</v>
      </c>
      <c r="J10" s="33" t="s">
        <v>8504</v>
      </c>
      <c r="K10" s="33" t="s">
        <v>703</v>
      </c>
      <c r="L10" s="33" t="s">
        <v>8505</v>
      </c>
      <c r="M10" s="33" t="s">
        <v>640</v>
      </c>
      <c r="N10" s="33" t="s">
        <v>712</v>
      </c>
      <c r="O10" s="33" t="s">
        <v>640</v>
      </c>
      <c r="P10" s="32" t="s">
        <v>8500</v>
      </c>
    </row>
    <row r="11" spans="1:16" ht="13.5" customHeight="1" x14ac:dyDescent="0.25">
      <c r="A11" s="31">
        <v>5</v>
      </c>
      <c r="B11" s="32" t="s">
        <v>8506</v>
      </c>
      <c r="C11" s="32" t="s">
        <v>8507</v>
      </c>
      <c r="D11" s="32" t="s">
        <v>8508</v>
      </c>
      <c r="E11" s="33" t="s">
        <v>33</v>
      </c>
      <c r="F11" s="33" t="s">
        <v>8509</v>
      </c>
      <c r="G11" s="32" t="s">
        <v>8</v>
      </c>
      <c r="H11" s="32" t="s">
        <v>741</v>
      </c>
      <c r="I11" s="32" t="s">
        <v>8497</v>
      </c>
      <c r="J11" s="33" t="s">
        <v>8510</v>
      </c>
      <c r="K11" s="33" t="s">
        <v>703</v>
      </c>
      <c r="L11" s="33" t="s">
        <v>8511</v>
      </c>
      <c r="M11" s="33" t="s">
        <v>640</v>
      </c>
      <c r="N11" s="33" t="s">
        <v>712</v>
      </c>
      <c r="O11" s="33" t="s">
        <v>640</v>
      </c>
      <c r="P11" s="32" t="s">
        <v>8506</v>
      </c>
    </row>
    <row r="12" spans="1:16" ht="13.5" customHeight="1" x14ac:dyDescent="0.25">
      <c r="A12" s="31">
        <v>6</v>
      </c>
      <c r="B12" s="32" t="s">
        <v>8512</v>
      </c>
      <c r="C12" s="32" t="s">
        <v>8513</v>
      </c>
      <c r="D12" s="32" t="s">
        <v>8514</v>
      </c>
      <c r="E12" s="33" t="s">
        <v>817</v>
      </c>
      <c r="F12" s="33" t="s">
        <v>8515</v>
      </c>
      <c r="G12" s="32" t="s">
        <v>8</v>
      </c>
      <c r="H12" s="32" t="s">
        <v>741</v>
      </c>
      <c r="I12" s="32" t="s">
        <v>8497</v>
      </c>
      <c r="J12" s="33" t="s">
        <v>8516</v>
      </c>
      <c r="K12" s="33" t="s">
        <v>703</v>
      </c>
      <c r="L12" s="33" t="s">
        <v>8499</v>
      </c>
      <c r="M12" s="33" t="s">
        <v>640</v>
      </c>
      <c r="N12" s="33" t="s">
        <v>712</v>
      </c>
      <c r="O12" s="33" t="s">
        <v>640</v>
      </c>
      <c r="P12" s="32" t="s">
        <v>8512</v>
      </c>
    </row>
    <row r="13" spans="1:16" ht="13.5" customHeight="1" x14ac:dyDescent="0.25">
      <c r="A13" s="31">
        <v>7</v>
      </c>
      <c r="B13" s="32" t="s">
        <v>8517</v>
      </c>
      <c r="C13" s="32" t="s">
        <v>8518</v>
      </c>
      <c r="D13" s="32" t="s">
        <v>8519</v>
      </c>
      <c r="E13" s="33" t="s">
        <v>9</v>
      </c>
      <c r="F13" s="33" t="s">
        <v>8520</v>
      </c>
      <c r="G13" s="32" t="s">
        <v>8</v>
      </c>
      <c r="H13" s="32" t="s">
        <v>741</v>
      </c>
      <c r="I13" s="32" t="s">
        <v>8497</v>
      </c>
      <c r="J13" s="33" t="s">
        <v>8521</v>
      </c>
      <c r="K13" s="33" t="s">
        <v>703</v>
      </c>
      <c r="L13" s="33" t="s">
        <v>8499</v>
      </c>
      <c r="M13" s="33" t="s">
        <v>640</v>
      </c>
      <c r="N13" s="33" t="s">
        <v>712</v>
      </c>
      <c r="O13" s="33" t="s">
        <v>640</v>
      </c>
      <c r="P13" s="32" t="s">
        <v>8517</v>
      </c>
    </row>
    <row r="14" spans="1:16" ht="13.5" customHeight="1" x14ac:dyDescent="0.25">
      <c r="A14" s="31">
        <v>8</v>
      </c>
      <c r="B14" s="32" t="s">
        <v>8522</v>
      </c>
      <c r="C14" s="32" t="s">
        <v>8523</v>
      </c>
      <c r="D14" s="32" t="s">
        <v>8524</v>
      </c>
      <c r="E14" s="33" t="s">
        <v>9</v>
      </c>
      <c r="F14" s="33" t="s">
        <v>8525</v>
      </c>
      <c r="G14" s="32" t="s">
        <v>8</v>
      </c>
      <c r="H14" s="32" t="s">
        <v>741</v>
      </c>
      <c r="I14" s="32" t="s">
        <v>8497</v>
      </c>
      <c r="J14" s="33" t="s">
        <v>8526</v>
      </c>
      <c r="K14" s="33" t="s">
        <v>703</v>
      </c>
      <c r="L14" s="33" t="s">
        <v>8527</v>
      </c>
      <c r="M14" s="33" t="s">
        <v>640</v>
      </c>
      <c r="N14" s="33" t="s">
        <v>712</v>
      </c>
      <c r="O14" s="33" t="s">
        <v>640</v>
      </c>
      <c r="P14" s="32" t="s">
        <v>8522</v>
      </c>
    </row>
    <row r="15" spans="1:16" ht="13.5" customHeight="1" x14ac:dyDescent="0.25">
      <c r="A15" s="31">
        <v>9</v>
      </c>
      <c r="B15" s="32" t="s">
        <v>8528</v>
      </c>
      <c r="C15" s="32" t="s">
        <v>8529</v>
      </c>
      <c r="D15" s="32" t="s">
        <v>8530</v>
      </c>
      <c r="E15" s="33" t="s">
        <v>867</v>
      </c>
      <c r="F15" s="33" t="s">
        <v>8531</v>
      </c>
      <c r="G15" s="32" t="s">
        <v>8</v>
      </c>
      <c r="H15" s="32" t="s">
        <v>741</v>
      </c>
      <c r="I15" s="32" t="s">
        <v>8497</v>
      </c>
      <c r="J15" s="33" t="s">
        <v>8532</v>
      </c>
      <c r="K15" s="33" t="s">
        <v>703</v>
      </c>
      <c r="L15" s="33" t="s">
        <v>8533</v>
      </c>
      <c r="M15" s="33" t="s">
        <v>640</v>
      </c>
      <c r="N15" s="33" t="s">
        <v>712</v>
      </c>
      <c r="O15" s="33" t="s">
        <v>640</v>
      </c>
      <c r="P15" s="32" t="s">
        <v>8528</v>
      </c>
    </row>
    <row r="16" spans="1:16" ht="13.5" customHeight="1" x14ac:dyDescent="0.25">
      <c r="A16" s="31">
        <v>10</v>
      </c>
      <c r="B16" s="32" t="s">
        <v>8534</v>
      </c>
      <c r="C16" s="32" t="s">
        <v>8535</v>
      </c>
      <c r="D16" s="32" t="s">
        <v>8536</v>
      </c>
      <c r="E16" s="33" t="s">
        <v>38</v>
      </c>
      <c r="F16" s="33" t="s">
        <v>8537</v>
      </c>
      <c r="G16" s="32" t="s">
        <v>8</v>
      </c>
      <c r="H16" s="32" t="s">
        <v>741</v>
      </c>
      <c r="I16" s="32" t="s">
        <v>8497</v>
      </c>
      <c r="J16" s="33" t="s">
        <v>8538</v>
      </c>
      <c r="K16" s="33" t="s">
        <v>703</v>
      </c>
      <c r="L16" s="33" t="s">
        <v>8539</v>
      </c>
      <c r="M16" s="33" t="s">
        <v>640</v>
      </c>
      <c r="N16" s="33" t="s">
        <v>712</v>
      </c>
      <c r="O16" s="33" t="s">
        <v>640</v>
      </c>
      <c r="P16" s="32" t="s">
        <v>8534</v>
      </c>
    </row>
    <row r="17" spans="1:16" ht="13.5" customHeight="1" x14ac:dyDescent="0.25">
      <c r="A17" s="31">
        <v>11</v>
      </c>
      <c r="B17" s="32" t="s">
        <v>8540</v>
      </c>
      <c r="C17" s="32" t="s">
        <v>8541</v>
      </c>
      <c r="D17" s="32" t="s">
        <v>8542</v>
      </c>
      <c r="E17" s="33" t="s">
        <v>38</v>
      </c>
      <c r="F17" s="33" t="s">
        <v>8543</v>
      </c>
      <c r="G17" s="32" t="s">
        <v>8</v>
      </c>
      <c r="H17" s="32" t="s">
        <v>715</v>
      </c>
      <c r="I17" s="32" t="s">
        <v>8497</v>
      </c>
      <c r="J17" s="33" t="s">
        <v>8544</v>
      </c>
      <c r="K17" s="33" t="s">
        <v>910</v>
      </c>
      <c r="L17" s="33" t="s">
        <v>8499</v>
      </c>
      <c r="M17" s="33" t="s">
        <v>640</v>
      </c>
      <c r="N17" s="33" t="s">
        <v>712</v>
      </c>
      <c r="O17" s="33" t="s">
        <v>640</v>
      </c>
      <c r="P17" s="32" t="s">
        <v>8540</v>
      </c>
    </row>
    <row r="18" spans="1:16" ht="13.5" customHeight="1" x14ac:dyDescent="0.25">
      <c r="A18" s="31">
        <v>12</v>
      </c>
      <c r="B18" s="32" t="s">
        <v>8545</v>
      </c>
      <c r="C18" s="32" t="s">
        <v>8546</v>
      </c>
      <c r="D18" s="32" t="s">
        <v>8547</v>
      </c>
      <c r="E18" s="33" t="s">
        <v>921</v>
      </c>
      <c r="F18" s="33" t="s">
        <v>8548</v>
      </c>
      <c r="G18" s="32" t="s">
        <v>8</v>
      </c>
      <c r="H18" s="32" t="s">
        <v>741</v>
      </c>
      <c r="I18" s="32" t="s">
        <v>8497</v>
      </c>
      <c r="J18" s="33" t="s">
        <v>8526</v>
      </c>
      <c r="K18" s="33" t="s">
        <v>910</v>
      </c>
      <c r="L18" s="33" t="s">
        <v>8499</v>
      </c>
      <c r="M18" s="33" t="s">
        <v>640</v>
      </c>
      <c r="N18" s="33" t="s">
        <v>712</v>
      </c>
      <c r="O18" s="33" t="s">
        <v>640</v>
      </c>
      <c r="P18" s="32" t="s">
        <v>8545</v>
      </c>
    </row>
    <row r="19" spans="1:16" ht="13.5" customHeight="1" x14ac:dyDescent="0.25">
      <c r="A19" s="31">
        <v>13</v>
      </c>
      <c r="B19" s="32" t="s">
        <v>8549</v>
      </c>
      <c r="C19" s="32" t="s">
        <v>8550</v>
      </c>
      <c r="D19" s="32" t="s">
        <v>8551</v>
      </c>
      <c r="E19" s="33" t="s">
        <v>817</v>
      </c>
      <c r="F19" s="33" t="s">
        <v>8552</v>
      </c>
      <c r="G19" s="32" t="s">
        <v>8</v>
      </c>
      <c r="H19" s="32" t="s">
        <v>741</v>
      </c>
      <c r="I19" s="32" t="s">
        <v>8483</v>
      </c>
      <c r="J19" s="33" t="s">
        <v>8521</v>
      </c>
      <c r="K19" s="33" t="s">
        <v>910</v>
      </c>
      <c r="L19" s="33" t="s">
        <v>8553</v>
      </c>
      <c r="M19" s="33" t="s">
        <v>949</v>
      </c>
      <c r="N19" s="33" t="s">
        <v>954</v>
      </c>
      <c r="O19" s="33" t="s">
        <v>640</v>
      </c>
      <c r="P19" s="32" t="s">
        <v>8549</v>
      </c>
    </row>
    <row r="20" spans="1:16" ht="13.5" customHeight="1" x14ac:dyDescent="0.25">
      <c r="A20" s="31">
        <v>14</v>
      </c>
      <c r="B20" s="32" t="s">
        <v>8554</v>
      </c>
      <c r="C20" s="32" t="s">
        <v>8555</v>
      </c>
      <c r="D20" s="32" t="s">
        <v>8556</v>
      </c>
      <c r="E20" s="33" t="s">
        <v>965</v>
      </c>
      <c r="F20" s="33" t="s">
        <v>8557</v>
      </c>
      <c r="G20" s="32" t="s">
        <v>8</v>
      </c>
      <c r="H20" s="32" t="s">
        <v>741</v>
      </c>
      <c r="I20" s="32" t="s">
        <v>980</v>
      </c>
      <c r="J20" s="33" t="s">
        <v>8558</v>
      </c>
      <c r="K20" s="33" t="s">
        <v>976</v>
      </c>
      <c r="L20" s="33" t="s">
        <v>8559</v>
      </c>
      <c r="M20" s="33" t="s">
        <v>640</v>
      </c>
      <c r="N20" s="33" t="s">
        <v>712</v>
      </c>
      <c r="O20" s="33" t="s">
        <v>640</v>
      </c>
      <c r="P20" s="32" t="s">
        <v>8554</v>
      </c>
    </row>
    <row r="21" spans="1:16" ht="13.5" customHeight="1" x14ac:dyDescent="0.25">
      <c r="A21" s="31">
        <v>15</v>
      </c>
      <c r="B21" s="32" t="s">
        <v>8560</v>
      </c>
      <c r="C21" s="32" t="s">
        <v>8561</v>
      </c>
      <c r="D21" s="32" t="s">
        <v>8562</v>
      </c>
      <c r="E21" s="33" t="s">
        <v>994</v>
      </c>
      <c r="F21" s="33" t="s">
        <v>8563</v>
      </c>
      <c r="G21" s="32" t="s">
        <v>8</v>
      </c>
      <c r="H21" s="32" t="s">
        <v>741</v>
      </c>
      <c r="I21" s="32" t="s">
        <v>6</v>
      </c>
      <c r="J21" s="33" t="s">
        <v>8544</v>
      </c>
      <c r="K21" s="33" t="s">
        <v>976</v>
      </c>
      <c r="L21" s="33" t="s">
        <v>8564</v>
      </c>
      <c r="M21" s="33" t="s">
        <v>640</v>
      </c>
      <c r="N21" s="33" t="s">
        <v>712</v>
      </c>
      <c r="O21" s="33" t="s">
        <v>640</v>
      </c>
      <c r="P21" s="32" t="s">
        <v>8560</v>
      </c>
    </row>
    <row r="22" spans="1:16" ht="13.5" customHeight="1" x14ac:dyDescent="0.25">
      <c r="A22" s="31">
        <v>16</v>
      </c>
      <c r="B22" s="32" t="s">
        <v>8565</v>
      </c>
      <c r="C22" s="32" t="s">
        <v>8566</v>
      </c>
      <c r="D22" s="32" t="s">
        <v>8567</v>
      </c>
      <c r="E22" s="33" t="s">
        <v>172</v>
      </c>
      <c r="F22" s="33" t="s">
        <v>8568</v>
      </c>
      <c r="G22" s="32" t="s">
        <v>2</v>
      </c>
      <c r="H22" s="32" t="s">
        <v>741</v>
      </c>
      <c r="I22" s="32" t="s">
        <v>8483</v>
      </c>
      <c r="J22" s="33" t="s">
        <v>8526</v>
      </c>
      <c r="K22" s="33" t="s">
        <v>1028</v>
      </c>
      <c r="L22" s="33" t="s">
        <v>8553</v>
      </c>
      <c r="M22" s="33" t="s">
        <v>1030</v>
      </c>
      <c r="N22" s="33" t="s">
        <v>1035</v>
      </c>
      <c r="O22" s="33" t="s">
        <v>640</v>
      </c>
      <c r="P22" s="32" t="s">
        <v>8565</v>
      </c>
    </row>
    <row r="23" spans="1:16" ht="13.5" customHeight="1" x14ac:dyDescent="0.25">
      <c r="A23" s="31">
        <v>17</v>
      </c>
      <c r="B23" s="32" t="s">
        <v>8569</v>
      </c>
      <c r="C23" s="32" t="s">
        <v>8570</v>
      </c>
      <c r="D23" s="32" t="s">
        <v>8571</v>
      </c>
      <c r="E23" s="33" t="s">
        <v>172</v>
      </c>
      <c r="F23" s="33" t="s">
        <v>8572</v>
      </c>
      <c r="G23" s="32" t="s">
        <v>2</v>
      </c>
      <c r="H23" s="32" t="s">
        <v>741</v>
      </c>
      <c r="I23" s="32" t="s">
        <v>8483</v>
      </c>
      <c r="J23" s="33" t="s">
        <v>8544</v>
      </c>
      <c r="K23" s="33" t="s">
        <v>1028</v>
      </c>
      <c r="L23" s="33" t="s">
        <v>8573</v>
      </c>
      <c r="M23" s="33" t="s">
        <v>1055</v>
      </c>
      <c r="N23" s="33" t="s">
        <v>1035</v>
      </c>
      <c r="O23" s="33" t="s">
        <v>640</v>
      </c>
      <c r="P23" s="32" t="s">
        <v>8569</v>
      </c>
    </row>
    <row r="24" spans="1:16" ht="13.5" customHeight="1" x14ac:dyDescent="0.25">
      <c r="A24" s="31">
        <v>18</v>
      </c>
      <c r="B24" s="32" t="s">
        <v>8574</v>
      </c>
      <c r="C24" s="32" t="s">
        <v>8575</v>
      </c>
      <c r="D24" s="32" t="s">
        <v>8576</v>
      </c>
      <c r="E24" s="33" t="s">
        <v>172</v>
      </c>
      <c r="F24" s="33" t="s">
        <v>8577</v>
      </c>
      <c r="G24" s="32" t="s">
        <v>8</v>
      </c>
      <c r="H24" s="32" t="s">
        <v>741</v>
      </c>
      <c r="I24" s="32" t="s">
        <v>8483</v>
      </c>
      <c r="J24" s="33" t="s">
        <v>8526</v>
      </c>
      <c r="K24" s="33" t="s">
        <v>1028</v>
      </c>
      <c r="L24" s="33" t="s">
        <v>8499</v>
      </c>
      <c r="M24" s="33" t="s">
        <v>1078</v>
      </c>
      <c r="N24" s="33" t="s">
        <v>1035</v>
      </c>
      <c r="O24" s="33" t="s">
        <v>640</v>
      </c>
      <c r="P24" s="32" t="s">
        <v>8574</v>
      </c>
    </row>
    <row r="25" spans="1:16" ht="13.5" customHeight="1" x14ac:dyDescent="0.25">
      <c r="A25" s="31">
        <v>19</v>
      </c>
      <c r="B25" s="32" t="s">
        <v>8578</v>
      </c>
      <c r="C25" s="32" t="s">
        <v>8579</v>
      </c>
      <c r="D25" s="32" t="s">
        <v>8580</v>
      </c>
      <c r="E25" s="33" t="s">
        <v>14</v>
      </c>
      <c r="F25" s="33" t="s">
        <v>8581</v>
      </c>
      <c r="G25" s="32" t="s">
        <v>2</v>
      </c>
      <c r="H25" s="32" t="s">
        <v>741</v>
      </c>
      <c r="I25" s="32" t="s">
        <v>8483</v>
      </c>
      <c r="J25" s="33" t="s">
        <v>8526</v>
      </c>
      <c r="K25" s="33" t="s">
        <v>1028</v>
      </c>
      <c r="L25" s="33" t="s">
        <v>8499</v>
      </c>
      <c r="M25" s="33" t="s">
        <v>1102</v>
      </c>
      <c r="N25" s="33" t="s">
        <v>1035</v>
      </c>
      <c r="O25" s="33" t="s">
        <v>640</v>
      </c>
      <c r="P25" s="32" t="s">
        <v>8578</v>
      </c>
    </row>
    <row r="26" spans="1:16" ht="13.5" customHeight="1" x14ac:dyDescent="0.25">
      <c r="A26" s="31">
        <v>20</v>
      </c>
      <c r="B26" s="34" t="s">
        <v>8582</v>
      </c>
      <c r="C26" s="34" t="s">
        <v>8583</v>
      </c>
      <c r="D26" s="34" t="s">
        <v>8584</v>
      </c>
      <c r="E26" s="34" t="s">
        <v>1117</v>
      </c>
      <c r="F26" s="33" t="s">
        <v>8585</v>
      </c>
      <c r="G26" s="32" t="s">
        <v>2</v>
      </c>
      <c r="H26" s="32" t="s">
        <v>741</v>
      </c>
      <c r="I26" s="34" t="s">
        <v>8483</v>
      </c>
      <c r="J26" s="33" t="s">
        <v>8504</v>
      </c>
      <c r="K26" s="33" t="s">
        <v>1028</v>
      </c>
      <c r="L26" s="33" t="s">
        <v>8499</v>
      </c>
      <c r="M26" s="33" t="s">
        <v>1125</v>
      </c>
      <c r="N26" s="33" t="s">
        <v>1035</v>
      </c>
      <c r="O26" s="33" t="s">
        <v>640</v>
      </c>
      <c r="P26" s="34" t="s">
        <v>8582</v>
      </c>
    </row>
    <row r="27" spans="1:16" ht="13.5" customHeight="1" x14ac:dyDescent="0.25">
      <c r="A27" s="31">
        <v>21</v>
      </c>
      <c r="B27" s="32" t="s">
        <v>8586</v>
      </c>
      <c r="C27" s="32" t="s">
        <v>8587</v>
      </c>
      <c r="D27" s="32" t="s">
        <v>8588</v>
      </c>
      <c r="E27" s="33" t="s">
        <v>1141</v>
      </c>
      <c r="F27" s="33" t="s">
        <v>8589</v>
      </c>
      <c r="G27" s="32" t="s">
        <v>8</v>
      </c>
      <c r="H27" s="32" t="s">
        <v>741</v>
      </c>
      <c r="I27" s="32" t="s">
        <v>8483</v>
      </c>
      <c r="J27" s="33" t="s">
        <v>8504</v>
      </c>
      <c r="K27" s="33" t="s">
        <v>546</v>
      </c>
      <c r="L27" s="33" t="s">
        <v>8499</v>
      </c>
      <c r="M27" s="33" t="s">
        <v>1152</v>
      </c>
      <c r="N27" s="33" t="s">
        <v>1157</v>
      </c>
      <c r="O27" s="33" t="s">
        <v>640</v>
      </c>
      <c r="P27" s="32" t="s">
        <v>8586</v>
      </c>
    </row>
    <row r="28" spans="1:16" ht="13.5" customHeight="1" x14ac:dyDescent="0.25">
      <c r="A28" s="31">
        <v>22</v>
      </c>
      <c r="B28" s="32" t="s">
        <v>8590</v>
      </c>
      <c r="C28" s="32" t="s">
        <v>8591</v>
      </c>
      <c r="D28" s="32" t="s">
        <v>8592</v>
      </c>
      <c r="E28" s="33" t="s">
        <v>33</v>
      </c>
      <c r="F28" s="33" t="s">
        <v>8593</v>
      </c>
      <c r="G28" s="32" t="s">
        <v>2</v>
      </c>
      <c r="H28" s="32" t="s">
        <v>741</v>
      </c>
      <c r="I28" s="32" t="s">
        <v>8483</v>
      </c>
      <c r="J28" s="33" t="s">
        <v>8526</v>
      </c>
      <c r="K28" s="33" t="s">
        <v>546</v>
      </c>
      <c r="L28" s="33" t="s">
        <v>8573</v>
      </c>
      <c r="M28" s="33" t="s">
        <v>1176</v>
      </c>
      <c r="N28" s="33" t="s">
        <v>1157</v>
      </c>
      <c r="O28" s="33" t="s">
        <v>640</v>
      </c>
      <c r="P28" s="32" t="s">
        <v>8590</v>
      </c>
    </row>
    <row r="29" spans="1:16" ht="13.5" customHeight="1" x14ac:dyDescent="0.25">
      <c r="A29" s="31">
        <v>23</v>
      </c>
      <c r="B29" s="32" t="s">
        <v>8594</v>
      </c>
      <c r="C29" s="32" t="s">
        <v>8595</v>
      </c>
      <c r="D29" s="32" t="s">
        <v>8596</v>
      </c>
      <c r="E29" s="33" t="s">
        <v>14</v>
      </c>
      <c r="F29" s="33" t="s">
        <v>8597</v>
      </c>
      <c r="G29" s="32" t="s">
        <v>2</v>
      </c>
      <c r="H29" s="32" t="s">
        <v>1206</v>
      </c>
      <c r="I29" s="32" t="s">
        <v>8483</v>
      </c>
      <c r="J29" s="33" t="s">
        <v>8516</v>
      </c>
      <c r="K29" s="33" t="s">
        <v>546</v>
      </c>
      <c r="L29" s="33" t="s">
        <v>8553</v>
      </c>
      <c r="M29" s="33" t="s">
        <v>1201</v>
      </c>
      <c r="N29" s="33" t="s">
        <v>1157</v>
      </c>
      <c r="O29" s="33" t="s">
        <v>640</v>
      </c>
      <c r="P29" s="32" t="s">
        <v>8594</v>
      </c>
    </row>
    <row r="30" spans="1:16" ht="13.5" customHeight="1" x14ac:dyDescent="0.25">
      <c r="A30" s="31">
        <v>24</v>
      </c>
      <c r="B30" s="32" t="s">
        <v>8598</v>
      </c>
      <c r="C30" s="32" t="s">
        <v>8599</v>
      </c>
      <c r="D30" s="32" t="s">
        <v>8600</v>
      </c>
      <c r="E30" s="33" t="s">
        <v>20</v>
      </c>
      <c r="F30" s="33" t="s">
        <v>8601</v>
      </c>
      <c r="G30" s="32" t="s">
        <v>8</v>
      </c>
      <c r="H30" s="32" t="s">
        <v>741</v>
      </c>
      <c r="I30" s="32" t="s">
        <v>8483</v>
      </c>
      <c r="J30" s="33" t="s">
        <v>8516</v>
      </c>
      <c r="K30" s="33" t="s">
        <v>546</v>
      </c>
      <c r="L30" s="33" t="s">
        <v>8573</v>
      </c>
      <c r="M30" s="33" t="s">
        <v>1225</v>
      </c>
      <c r="N30" s="33" t="s">
        <v>1157</v>
      </c>
      <c r="O30" s="33" t="s">
        <v>640</v>
      </c>
      <c r="P30" s="32" t="s">
        <v>8598</v>
      </c>
    </row>
    <row r="31" spans="1:16" ht="13.5" customHeight="1" x14ac:dyDescent="0.25">
      <c r="A31" s="31">
        <v>25</v>
      </c>
      <c r="B31" s="32" t="s">
        <v>8602</v>
      </c>
      <c r="C31" s="32" t="s">
        <v>8603</v>
      </c>
      <c r="D31" s="32" t="s">
        <v>8604</v>
      </c>
      <c r="E31" s="33" t="s">
        <v>1240</v>
      </c>
      <c r="F31" s="33" t="s">
        <v>8605</v>
      </c>
      <c r="G31" s="32" t="s">
        <v>2</v>
      </c>
      <c r="H31" s="32" t="s">
        <v>741</v>
      </c>
      <c r="I31" s="32" t="s">
        <v>8483</v>
      </c>
      <c r="J31" s="33" t="s">
        <v>8526</v>
      </c>
      <c r="K31" s="33" t="s">
        <v>546</v>
      </c>
      <c r="L31" s="33" t="s">
        <v>8573</v>
      </c>
      <c r="M31" s="33" t="s">
        <v>1249</v>
      </c>
      <c r="N31" s="33" t="s">
        <v>1157</v>
      </c>
      <c r="O31" s="33" t="s">
        <v>640</v>
      </c>
      <c r="P31" s="32" t="s">
        <v>8602</v>
      </c>
    </row>
    <row r="32" spans="1:16" ht="13.5" customHeight="1" x14ac:dyDescent="0.25">
      <c r="A32" s="31">
        <v>26</v>
      </c>
      <c r="B32" s="32" t="s">
        <v>8606</v>
      </c>
      <c r="C32" s="32" t="s">
        <v>8607</v>
      </c>
      <c r="D32" s="32" t="s">
        <v>8608</v>
      </c>
      <c r="E32" s="32" t="s">
        <v>1266</v>
      </c>
      <c r="F32" s="33" t="s">
        <v>8609</v>
      </c>
      <c r="G32" s="32" t="s">
        <v>2</v>
      </c>
      <c r="H32" s="32" t="s">
        <v>741</v>
      </c>
      <c r="I32" s="32" t="s">
        <v>8483</v>
      </c>
      <c r="J32" s="33" t="s">
        <v>8516</v>
      </c>
      <c r="K32" s="33" t="s">
        <v>546</v>
      </c>
      <c r="L32" s="33" t="s">
        <v>8573</v>
      </c>
      <c r="M32" s="33" t="s">
        <v>1275</v>
      </c>
      <c r="N32" s="33" t="s">
        <v>1157</v>
      </c>
      <c r="O32" s="33" t="s">
        <v>640</v>
      </c>
      <c r="P32" s="32" t="s">
        <v>8606</v>
      </c>
    </row>
    <row r="33" spans="1:18" ht="13.5" customHeight="1" x14ac:dyDescent="0.25">
      <c r="A33" s="31">
        <v>27</v>
      </c>
      <c r="B33" s="32" t="s">
        <v>8610</v>
      </c>
      <c r="C33" s="32" t="s">
        <v>8611</v>
      </c>
      <c r="D33" s="32" t="s">
        <v>8612</v>
      </c>
      <c r="E33" s="33" t="s">
        <v>14</v>
      </c>
      <c r="F33" s="33" t="s">
        <v>8613</v>
      </c>
      <c r="G33" s="32" t="s">
        <v>2</v>
      </c>
      <c r="H33" s="32" t="s">
        <v>741</v>
      </c>
      <c r="I33" s="32" t="s">
        <v>8483</v>
      </c>
      <c r="J33" s="33" t="s">
        <v>8516</v>
      </c>
      <c r="K33" s="33" t="s">
        <v>546</v>
      </c>
      <c r="L33" s="33" t="s">
        <v>8553</v>
      </c>
      <c r="M33" s="33" t="s">
        <v>1297</v>
      </c>
      <c r="N33" s="33" t="s">
        <v>1157</v>
      </c>
      <c r="O33" s="33" t="s">
        <v>640</v>
      </c>
      <c r="P33" s="32" t="s">
        <v>8610</v>
      </c>
    </row>
    <row r="34" spans="1:18" ht="13.5" customHeight="1" x14ac:dyDescent="0.25">
      <c r="A34" s="31">
        <v>28</v>
      </c>
      <c r="B34" s="32" t="s">
        <v>8614</v>
      </c>
      <c r="C34" s="32" t="s">
        <v>8615</v>
      </c>
      <c r="D34" s="32" t="s">
        <v>8616</v>
      </c>
      <c r="E34" s="32" t="s">
        <v>177</v>
      </c>
      <c r="F34" s="33" t="s">
        <v>8617</v>
      </c>
      <c r="G34" s="32" t="s">
        <v>8</v>
      </c>
      <c r="H34" s="32" t="s">
        <v>741</v>
      </c>
      <c r="I34" s="32" t="s">
        <v>8483</v>
      </c>
      <c r="J34" s="33" t="s">
        <v>8516</v>
      </c>
      <c r="K34" s="33" t="s">
        <v>546</v>
      </c>
      <c r="L34" s="33" t="s">
        <v>8573</v>
      </c>
      <c r="M34" s="33" t="s">
        <v>1319</v>
      </c>
      <c r="N34" s="33" t="s">
        <v>1157</v>
      </c>
      <c r="O34" s="33" t="s">
        <v>640</v>
      </c>
      <c r="P34" s="32" t="s">
        <v>8614</v>
      </c>
    </row>
    <row r="35" spans="1:18" ht="13.5" customHeight="1" x14ac:dyDescent="0.25">
      <c r="A35" s="31">
        <v>29</v>
      </c>
      <c r="B35" s="32" t="s">
        <v>8618</v>
      </c>
      <c r="C35" s="35" t="s">
        <v>8619</v>
      </c>
      <c r="D35" s="35" t="s">
        <v>8620</v>
      </c>
      <c r="E35" s="33" t="s">
        <v>1335</v>
      </c>
      <c r="F35" s="33" t="s">
        <v>8621</v>
      </c>
      <c r="G35" s="32" t="s">
        <v>8</v>
      </c>
      <c r="H35" s="32" t="s">
        <v>741</v>
      </c>
      <c r="I35" s="32" t="s">
        <v>8483</v>
      </c>
      <c r="J35" s="33" t="s">
        <v>8516</v>
      </c>
      <c r="K35" s="33" t="s">
        <v>546</v>
      </c>
      <c r="L35" s="33" t="s">
        <v>8573</v>
      </c>
      <c r="M35" s="33" t="s">
        <v>1343</v>
      </c>
      <c r="N35" s="33" t="s">
        <v>1157</v>
      </c>
      <c r="O35" s="33" t="s">
        <v>640</v>
      </c>
      <c r="P35" s="32" t="s">
        <v>8618</v>
      </c>
      <c r="R35" s="36"/>
    </row>
    <row r="36" spans="1:18" ht="13.5" customHeight="1" x14ac:dyDescent="0.25">
      <c r="A36" s="31">
        <v>30</v>
      </c>
      <c r="B36" s="32" t="s">
        <v>8622</v>
      </c>
      <c r="C36" s="32" t="s">
        <v>8623</v>
      </c>
      <c r="D36" s="32" t="s">
        <v>8624</v>
      </c>
      <c r="E36" s="33" t="s">
        <v>82</v>
      </c>
      <c r="F36" s="33" t="s">
        <v>8625</v>
      </c>
      <c r="G36" s="32" t="s">
        <v>8</v>
      </c>
      <c r="H36" s="32" t="s">
        <v>741</v>
      </c>
      <c r="I36" s="32" t="s">
        <v>8483</v>
      </c>
      <c r="J36" s="33" t="s">
        <v>8516</v>
      </c>
      <c r="K36" s="33" t="s">
        <v>546</v>
      </c>
      <c r="L36" s="33" t="s">
        <v>8499</v>
      </c>
      <c r="M36" s="33" t="s">
        <v>1364</v>
      </c>
      <c r="N36" s="33" t="s">
        <v>1157</v>
      </c>
      <c r="O36" s="33" t="s">
        <v>640</v>
      </c>
      <c r="P36" s="32" t="s">
        <v>8622</v>
      </c>
    </row>
    <row r="37" spans="1:18" ht="13.5" customHeight="1" x14ac:dyDescent="0.25">
      <c r="A37" s="31">
        <v>31</v>
      </c>
      <c r="B37" s="32" t="s">
        <v>8626</v>
      </c>
      <c r="C37" s="35" t="s">
        <v>8627</v>
      </c>
      <c r="D37" s="35" t="s">
        <v>8628</v>
      </c>
      <c r="E37" s="33" t="s">
        <v>172</v>
      </c>
      <c r="F37" s="33" t="s">
        <v>8629</v>
      </c>
      <c r="G37" s="32" t="s">
        <v>8</v>
      </c>
      <c r="H37" s="32" t="s">
        <v>741</v>
      </c>
      <c r="I37" s="32" t="s">
        <v>8483</v>
      </c>
      <c r="J37" s="33" t="s">
        <v>8558</v>
      </c>
      <c r="K37" s="33" t="s">
        <v>546</v>
      </c>
      <c r="L37" s="33" t="s">
        <v>8573</v>
      </c>
      <c r="M37" s="33" t="s">
        <v>1387</v>
      </c>
      <c r="N37" s="33" t="s">
        <v>1157</v>
      </c>
      <c r="O37" s="33" t="s">
        <v>640</v>
      </c>
      <c r="P37" s="32" t="s">
        <v>8626</v>
      </c>
      <c r="R37" s="36"/>
    </row>
    <row r="38" spans="1:18" ht="13.5" customHeight="1" x14ac:dyDescent="0.25">
      <c r="A38" s="31">
        <v>32</v>
      </c>
      <c r="B38" s="32" t="s">
        <v>8630</v>
      </c>
      <c r="C38" s="35" t="s">
        <v>8631</v>
      </c>
      <c r="D38" s="35" t="s">
        <v>8632</v>
      </c>
      <c r="E38" s="33" t="s">
        <v>1403</v>
      </c>
      <c r="F38" s="33" t="s">
        <v>8633</v>
      </c>
      <c r="G38" s="32" t="s">
        <v>8</v>
      </c>
      <c r="H38" s="32" t="s">
        <v>741</v>
      </c>
      <c r="I38" s="32" t="s">
        <v>8483</v>
      </c>
      <c r="J38" s="33" t="s">
        <v>8516</v>
      </c>
      <c r="K38" s="33" t="s">
        <v>546</v>
      </c>
      <c r="L38" s="33" t="s">
        <v>8492</v>
      </c>
      <c r="M38" s="33" t="s">
        <v>1411</v>
      </c>
      <c r="N38" s="33" t="s">
        <v>1157</v>
      </c>
      <c r="O38" s="33" t="s">
        <v>640</v>
      </c>
      <c r="P38" s="32" t="s">
        <v>8630</v>
      </c>
      <c r="R38" s="36"/>
    </row>
    <row r="39" spans="1:18" ht="13.5" customHeight="1" x14ac:dyDescent="0.25">
      <c r="A39" s="31">
        <v>33</v>
      </c>
      <c r="B39" s="32" t="s">
        <v>8634</v>
      </c>
      <c r="C39" s="32" t="s">
        <v>8635</v>
      </c>
      <c r="D39" s="32" t="s">
        <v>8636</v>
      </c>
      <c r="E39" s="33" t="s">
        <v>172</v>
      </c>
      <c r="F39" s="33" t="s">
        <v>8637</v>
      </c>
      <c r="G39" s="32" t="s">
        <v>8</v>
      </c>
      <c r="H39" s="32" t="s">
        <v>741</v>
      </c>
      <c r="I39" s="32" t="s">
        <v>8490</v>
      </c>
      <c r="J39" s="33" t="s">
        <v>8521</v>
      </c>
      <c r="K39" s="33" t="s">
        <v>976</v>
      </c>
      <c r="L39" s="33" t="s">
        <v>8638</v>
      </c>
      <c r="M39" s="33" t="s">
        <v>949</v>
      </c>
      <c r="N39" s="33" t="s">
        <v>954</v>
      </c>
      <c r="O39" s="33" t="s">
        <v>640</v>
      </c>
      <c r="P39" s="32" t="s">
        <v>8634</v>
      </c>
    </row>
    <row r="40" spans="1:18" ht="13.5" customHeight="1" x14ac:dyDescent="0.25">
      <c r="A40" s="31">
        <v>34</v>
      </c>
      <c r="B40" s="32" t="s">
        <v>8639</v>
      </c>
      <c r="C40" s="32" t="s">
        <v>8640</v>
      </c>
      <c r="D40" s="32" t="s">
        <v>8641</v>
      </c>
      <c r="E40" s="33" t="s">
        <v>177</v>
      </c>
      <c r="F40" s="33" t="s">
        <v>8642</v>
      </c>
      <c r="G40" s="32" t="s">
        <v>8</v>
      </c>
      <c r="H40" s="32" t="s">
        <v>1206</v>
      </c>
      <c r="I40" s="32" t="s">
        <v>1458</v>
      </c>
      <c r="J40" s="33" t="s">
        <v>8643</v>
      </c>
      <c r="K40" s="33" t="s">
        <v>1028</v>
      </c>
      <c r="L40" s="33" t="s">
        <v>8559</v>
      </c>
      <c r="M40" s="33" t="s">
        <v>640</v>
      </c>
      <c r="N40" s="33" t="s">
        <v>712</v>
      </c>
      <c r="O40" s="33" t="s">
        <v>640</v>
      </c>
      <c r="P40" s="32" t="s">
        <v>8639</v>
      </c>
    </row>
    <row r="41" spans="1:18" ht="13.5" customHeight="1" x14ac:dyDescent="0.25">
      <c r="A41" s="31">
        <v>35</v>
      </c>
      <c r="B41" s="32" t="s">
        <v>8644</v>
      </c>
      <c r="C41" s="32" t="s">
        <v>8645</v>
      </c>
      <c r="D41" s="32" t="s">
        <v>8646</v>
      </c>
      <c r="E41" s="33" t="s">
        <v>38</v>
      </c>
      <c r="F41" s="33" t="s">
        <v>8647</v>
      </c>
      <c r="G41" s="32" t="s">
        <v>8</v>
      </c>
      <c r="H41" s="32" t="s">
        <v>741</v>
      </c>
      <c r="I41" s="32" t="s">
        <v>8648</v>
      </c>
      <c r="J41" s="33" t="s">
        <v>8643</v>
      </c>
      <c r="K41" s="33" t="s">
        <v>1028</v>
      </c>
      <c r="L41" s="33" t="s">
        <v>8649</v>
      </c>
      <c r="M41" s="33" t="s">
        <v>640</v>
      </c>
      <c r="N41" s="33" t="s">
        <v>712</v>
      </c>
      <c r="O41" s="33" t="s">
        <v>640</v>
      </c>
      <c r="P41" s="32" t="s">
        <v>8644</v>
      </c>
    </row>
    <row r="42" spans="1:18" ht="13.5" customHeight="1" x14ac:dyDescent="0.25">
      <c r="A42" s="31">
        <v>36</v>
      </c>
      <c r="B42" s="32" t="s">
        <v>8650</v>
      </c>
      <c r="C42" s="32" t="s">
        <v>8651</v>
      </c>
      <c r="D42" s="32" t="s">
        <v>8652</v>
      </c>
      <c r="E42" s="33" t="s">
        <v>14</v>
      </c>
      <c r="F42" s="33" t="s">
        <v>8653</v>
      </c>
      <c r="G42" s="32" t="s">
        <v>8</v>
      </c>
      <c r="H42" s="32" t="s">
        <v>1206</v>
      </c>
      <c r="I42" s="32" t="s">
        <v>8654</v>
      </c>
      <c r="J42" s="33" t="s">
        <v>8643</v>
      </c>
      <c r="K42" s="33" t="s">
        <v>1028</v>
      </c>
      <c r="L42" s="33" t="s">
        <v>8649</v>
      </c>
      <c r="M42" s="33" t="s">
        <v>640</v>
      </c>
      <c r="N42" s="33" t="s">
        <v>712</v>
      </c>
      <c r="O42" s="33" t="s">
        <v>640</v>
      </c>
      <c r="P42" s="32" t="s">
        <v>8650</v>
      </c>
    </row>
    <row r="43" spans="1:18" ht="12.75" customHeight="1" x14ac:dyDescent="0.25">
      <c r="A43" s="31">
        <v>37</v>
      </c>
      <c r="B43" s="32" t="s">
        <v>8655</v>
      </c>
      <c r="C43" s="35" t="s">
        <v>8656</v>
      </c>
      <c r="D43" s="35" t="s">
        <v>8657</v>
      </c>
      <c r="E43" s="33" t="s">
        <v>1516</v>
      </c>
      <c r="F43" s="33" t="s">
        <v>8658</v>
      </c>
      <c r="G43" s="32" t="s">
        <v>8</v>
      </c>
      <c r="H43" s="32" t="s">
        <v>1206</v>
      </c>
      <c r="I43" s="32" t="s">
        <v>6</v>
      </c>
      <c r="J43" s="33" t="s">
        <v>8526</v>
      </c>
      <c r="K43" s="33" t="s">
        <v>1028</v>
      </c>
      <c r="L43" s="33" t="s">
        <v>8659</v>
      </c>
      <c r="M43" s="33" t="s">
        <v>949</v>
      </c>
      <c r="N43" s="33" t="s">
        <v>954</v>
      </c>
      <c r="O43" s="33" t="s">
        <v>640</v>
      </c>
      <c r="P43" s="32" t="s">
        <v>8655</v>
      </c>
      <c r="R43" s="36"/>
    </row>
    <row r="44" spans="1:18" ht="13.5" customHeight="1" x14ac:dyDescent="0.25">
      <c r="A44" s="31">
        <v>38</v>
      </c>
      <c r="B44" s="32" t="s">
        <v>8660</v>
      </c>
      <c r="C44" s="32" t="s">
        <v>8661</v>
      </c>
      <c r="D44" s="32" t="s">
        <v>8662</v>
      </c>
      <c r="E44" s="33" t="s">
        <v>177</v>
      </c>
      <c r="F44" s="33" t="s">
        <v>8663</v>
      </c>
      <c r="G44" s="32" t="s">
        <v>2</v>
      </c>
      <c r="H44" s="32" t="s">
        <v>741</v>
      </c>
      <c r="I44" s="32" t="s">
        <v>8490</v>
      </c>
      <c r="J44" s="33" t="s">
        <v>8643</v>
      </c>
      <c r="K44" s="33" t="s">
        <v>1028</v>
      </c>
      <c r="L44" s="33" t="s">
        <v>8499</v>
      </c>
      <c r="M44" s="33" t="s">
        <v>1055</v>
      </c>
      <c r="N44" s="33" t="s">
        <v>1035</v>
      </c>
      <c r="O44" s="33" t="s">
        <v>640</v>
      </c>
      <c r="P44" s="32" t="s">
        <v>8660</v>
      </c>
    </row>
    <row r="45" spans="1:18" ht="13.5" customHeight="1" x14ac:dyDescent="0.25">
      <c r="A45" s="31">
        <v>39</v>
      </c>
      <c r="B45" s="32" t="s">
        <v>8664</v>
      </c>
      <c r="C45" s="32" t="s">
        <v>8665</v>
      </c>
      <c r="D45" s="32" t="s">
        <v>8666</v>
      </c>
      <c r="E45" s="33" t="s">
        <v>1335</v>
      </c>
      <c r="F45" s="33" t="s">
        <v>8667</v>
      </c>
      <c r="G45" s="32" t="s">
        <v>8</v>
      </c>
      <c r="H45" s="32" t="s">
        <v>715</v>
      </c>
      <c r="I45" s="32" t="s">
        <v>8490</v>
      </c>
      <c r="J45" s="33" t="s">
        <v>8643</v>
      </c>
      <c r="K45" s="33" t="s">
        <v>1028</v>
      </c>
      <c r="L45" s="33" t="s">
        <v>8668</v>
      </c>
      <c r="M45" s="33" t="s">
        <v>1078</v>
      </c>
      <c r="N45" s="33" t="s">
        <v>1035</v>
      </c>
      <c r="O45" s="33" t="s">
        <v>640</v>
      </c>
      <c r="P45" s="32" t="s">
        <v>8664</v>
      </c>
    </row>
    <row r="46" spans="1:18" ht="13.5" customHeight="1" x14ac:dyDescent="0.25">
      <c r="A46" s="31">
        <v>40</v>
      </c>
      <c r="B46" s="32" t="s">
        <v>8669</v>
      </c>
      <c r="C46" s="32" t="s">
        <v>8670</v>
      </c>
      <c r="D46" s="32" t="s">
        <v>8671</v>
      </c>
      <c r="E46" s="33" t="s">
        <v>33</v>
      </c>
      <c r="F46" s="33" t="s">
        <v>8672</v>
      </c>
      <c r="G46" s="32" t="s">
        <v>8</v>
      </c>
      <c r="H46" s="32" t="s">
        <v>741</v>
      </c>
      <c r="I46" s="32" t="s">
        <v>8490</v>
      </c>
      <c r="J46" s="33" t="s">
        <v>8643</v>
      </c>
      <c r="K46" s="33" t="s">
        <v>1028</v>
      </c>
      <c r="L46" s="33" t="s">
        <v>8673</v>
      </c>
      <c r="M46" s="33" t="s">
        <v>1102</v>
      </c>
      <c r="N46" s="33" t="s">
        <v>1035</v>
      </c>
      <c r="O46" s="33" t="s">
        <v>640</v>
      </c>
      <c r="P46" s="32" t="s">
        <v>8669</v>
      </c>
    </row>
    <row r="47" spans="1:18" ht="13.5" customHeight="1" x14ac:dyDescent="0.25">
      <c r="A47" s="31">
        <v>41</v>
      </c>
      <c r="B47" s="32" t="s">
        <v>8674</v>
      </c>
      <c r="C47" s="32" t="s">
        <v>8675</v>
      </c>
      <c r="D47" s="32" t="s">
        <v>8676</v>
      </c>
      <c r="E47" s="33" t="s">
        <v>14</v>
      </c>
      <c r="F47" s="33" t="s">
        <v>8677</v>
      </c>
      <c r="G47" s="32" t="s">
        <v>8</v>
      </c>
      <c r="H47" s="32" t="s">
        <v>1206</v>
      </c>
      <c r="I47" s="32" t="s">
        <v>1596</v>
      </c>
      <c r="J47" s="33" t="s">
        <v>8532</v>
      </c>
      <c r="K47" s="33" t="s">
        <v>546</v>
      </c>
      <c r="L47" s="33" t="s">
        <v>8678</v>
      </c>
      <c r="M47" s="33" t="s">
        <v>640</v>
      </c>
      <c r="N47" s="33" t="s">
        <v>712</v>
      </c>
      <c r="O47" s="33" t="s">
        <v>640</v>
      </c>
      <c r="P47" s="32" t="s">
        <v>8674</v>
      </c>
    </row>
    <row r="48" spans="1:18" ht="13.5" customHeight="1" x14ac:dyDescent="0.25">
      <c r="A48" s="31">
        <v>42</v>
      </c>
      <c r="B48" s="32" t="s">
        <v>8679</v>
      </c>
      <c r="C48" s="32" t="s">
        <v>8680</v>
      </c>
      <c r="D48" s="32" t="s">
        <v>8681</v>
      </c>
      <c r="E48" s="33" t="s">
        <v>33</v>
      </c>
      <c r="F48" s="33" t="s">
        <v>8682</v>
      </c>
      <c r="G48" s="32" t="s">
        <v>8</v>
      </c>
      <c r="H48" s="32" t="s">
        <v>1206</v>
      </c>
      <c r="I48" s="32" t="s">
        <v>980</v>
      </c>
      <c r="J48" s="33" t="s">
        <v>8516</v>
      </c>
      <c r="K48" s="33" t="s">
        <v>546</v>
      </c>
      <c r="L48" s="33" t="s">
        <v>8683</v>
      </c>
      <c r="M48" s="33" t="s">
        <v>949</v>
      </c>
      <c r="N48" s="33" t="s">
        <v>954</v>
      </c>
      <c r="O48" s="33" t="s">
        <v>640</v>
      </c>
      <c r="P48" s="32" t="s">
        <v>8679</v>
      </c>
    </row>
    <row r="49" spans="1:16" ht="13.5" customHeight="1" x14ac:dyDescent="0.25">
      <c r="A49" s="31">
        <v>43</v>
      </c>
      <c r="B49" s="32" t="s">
        <v>8684</v>
      </c>
      <c r="C49" s="32" t="s">
        <v>8685</v>
      </c>
      <c r="D49" s="32" t="s">
        <v>8686</v>
      </c>
      <c r="E49" s="33" t="s">
        <v>33</v>
      </c>
      <c r="F49" s="33" t="s">
        <v>8687</v>
      </c>
      <c r="G49" s="32" t="s">
        <v>2</v>
      </c>
      <c r="H49" s="32" t="s">
        <v>741</v>
      </c>
      <c r="I49" s="32" t="s">
        <v>8490</v>
      </c>
      <c r="J49" s="33" t="s">
        <v>8558</v>
      </c>
      <c r="K49" s="33" t="s">
        <v>546</v>
      </c>
      <c r="L49" s="33" t="s">
        <v>8688</v>
      </c>
      <c r="M49" s="33" t="s">
        <v>1030</v>
      </c>
      <c r="N49" s="33" t="s">
        <v>1035</v>
      </c>
      <c r="O49" s="33" t="s">
        <v>640</v>
      </c>
      <c r="P49" s="32" t="s">
        <v>8684</v>
      </c>
    </row>
    <row r="50" spans="1:16" ht="13.5" customHeight="1" x14ac:dyDescent="0.25">
      <c r="A50" s="31">
        <v>44</v>
      </c>
      <c r="B50" s="32" t="s">
        <v>8689</v>
      </c>
      <c r="C50" s="32" t="s">
        <v>8690</v>
      </c>
      <c r="D50" s="32" t="s">
        <v>8691</v>
      </c>
      <c r="E50" s="33" t="s">
        <v>33</v>
      </c>
      <c r="F50" s="33" t="s">
        <v>8692</v>
      </c>
      <c r="G50" s="32" t="s">
        <v>8</v>
      </c>
      <c r="H50" s="32" t="s">
        <v>1206</v>
      </c>
      <c r="I50" s="32" t="s">
        <v>8490</v>
      </c>
      <c r="J50" s="33" t="s">
        <v>8643</v>
      </c>
      <c r="K50" s="33" t="s">
        <v>546</v>
      </c>
      <c r="L50" s="33" t="s">
        <v>8693</v>
      </c>
      <c r="M50" s="33" t="s">
        <v>1176</v>
      </c>
      <c r="N50" s="33" t="s">
        <v>1157</v>
      </c>
      <c r="O50" s="33" t="s">
        <v>640</v>
      </c>
      <c r="P50" s="32" t="s">
        <v>8689</v>
      </c>
    </row>
    <row r="51" spans="1:16" ht="13.5" customHeight="1" x14ac:dyDescent="0.25">
      <c r="A51" s="31">
        <v>45</v>
      </c>
      <c r="B51" s="32" t="s">
        <v>8694</v>
      </c>
      <c r="C51" s="32" t="s">
        <v>8695</v>
      </c>
      <c r="D51" s="32" t="s">
        <v>8696</v>
      </c>
      <c r="E51" s="33" t="s">
        <v>1660</v>
      </c>
      <c r="F51" s="33" t="s">
        <v>8697</v>
      </c>
      <c r="G51" s="32" t="s">
        <v>8</v>
      </c>
      <c r="H51" s="32" t="s">
        <v>741</v>
      </c>
      <c r="I51" s="32" t="s">
        <v>8490</v>
      </c>
      <c r="J51" s="33" t="s">
        <v>8643</v>
      </c>
      <c r="K51" s="33" t="s">
        <v>546</v>
      </c>
      <c r="L51" s="33" t="s">
        <v>8698</v>
      </c>
      <c r="M51" s="33" t="s">
        <v>1201</v>
      </c>
      <c r="N51" s="33" t="s">
        <v>1157</v>
      </c>
      <c r="O51" s="33" t="s">
        <v>640</v>
      </c>
      <c r="P51" s="32" t="s">
        <v>8694</v>
      </c>
    </row>
    <row r="52" spans="1:16" ht="12.75" customHeight="1" x14ac:dyDescent="0.25">
      <c r="A52" s="31">
        <v>46</v>
      </c>
      <c r="B52" s="32" t="s">
        <v>8699</v>
      </c>
      <c r="C52" s="35" t="s">
        <v>8700</v>
      </c>
      <c r="D52" s="35" t="s">
        <v>8701</v>
      </c>
      <c r="E52" s="33" t="s">
        <v>1679</v>
      </c>
      <c r="F52" s="33" t="s">
        <v>8702</v>
      </c>
      <c r="G52" s="32" t="s">
        <v>8</v>
      </c>
      <c r="H52" s="32" t="s">
        <v>741</v>
      </c>
      <c r="I52" s="32" t="s">
        <v>8490</v>
      </c>
      <c r="J52" s="33" t="s">
        <v>8643</v>
      </c>
      <c r="K52" s="33" t="s">
        <v>546</v>
      </c>
      <c r="L52" s="33" t="s">
        <v>8698</v>
      </c>
      <c r="M52" s="33" t="s">
        <v>1225</v>
      </c>
      <c r="N52" s="33" t="s">
        <v>1157</v>
      </c>
      <c r="O52" s="33" t="s">
        <v>640</v>
      </c>
      <c r="P52" s="32" t="s">
        <v>8699</v>
      </c>
    </row>
    <row r="53" spans="1:16" ht="12.75" customHeight="1" x14ac:dyDescent="0.25">
      <c r="A53" s="31">
        <v>47</v>
      </c>
      <c r="B53" s="32" t="s">
        <v>8703</v>
      </c>
      <c r="C53" s="32" t="s">
        <v>8704</v>
      </c>
      <c r="D53" s="32" t="s">
        <v>8705</v>
      </c>
      <c r="E53" s="33" t="s">
        <v>1697</v>
      </c>
      <c r="F53" s="33" t="s">
        <v>8706</v>
      </c>
      <c r="G53" s="34" t="s">
        <v>8</v>
      </c>
      <c r="H53" s="34" t="s">
        <v>741</v>
      </c>
      <c r="I53" s="32" t="s">
        <v>8490</v>
      </c>
      <c r="J53" s="33" t="s">
        <v>8643</v>
      </c>
      <c r="K53" s="33" t="s">
        <v>546</v>
      </c>
      <c r="L53" s="33" t="s">
        <v>8707</v>
      </c>
      <c r="M53" s="33" t="s">
        <v>1249</v>
      </c>
      <c r="N53" s="33" t="s">
        <v>1157</v>
      </c>
      <c r="O53" s="33" t="s">
        <v>640</v>
      </c>
      <c r="P53" s="32" t="s">
        <v>8703</v>
      </c>
    </row>
    <row r="54" spans="1:16" ht="12.75" customHeight="1" x14ac:dyDescent="0.25">
      <c r="A54" s="37">
        <v>48</v>
      </c>
      <c r="B54" s="34" t="s">
        <v>8708</v>
      </c>
      <c r="C54" s="34" t="s">
        <v>8709</v>
      </c>
      <c r="D54" s="34" t="s">
        <v>8710</v>
      </c>
      <c r="E54" s="34" t="s">
        <v>1714</v>
      </c>
      <c r="F54" s="34" t="s">
        <v>8706</v>
      </c>
      <c r="G54" s="34" t="s">
        <v>8</v>
      </c>
      <c r="H54" s="34" t="s">
        <v>1206</v>
      </c>
      <c r="I54" s="34" t="s">
        <v>8490</v>
      </c>
      <c r="J54" s="34" t="s">
        <v>8643</v>
      </c>
      <c r="K54" s="34" t="s">
        <v>546</v>
      </c>
      <c r="L54" s="34" t="s">
        <v>8711</v>
      </c>
      <c r="M54" s="34" t="s">
        <v>1275</v>
      </c>
      <c r="N54" s="34" t="s">
        <v>1157</v>
      </c>
      <c r="O54" s="34" t="s">
        <v>640</v>
      </c>
      <c r="P54" s="34" t="s">
        <v>8708</v>
      </c>
    </row>
    <row r="55" spans="1:16" ht="12.75" customHeight="1" x14ac:dyDescent="0.25">
      <c r="A55" s="37">
        <v>49</v>
      </c>
      <c r="B55" s="34" t="s">
        <v>8712</v>
      </c>
      <c r="C55" s="34" t="s">
        <v>8713</v>
      </c>
      <c r="D55" s="34" t="s">
        <v>8714</v>
      </c>
      <c r="E55" s="34" t="s">
        <v>728</v>
      </c>
      <c r="F55" s="34" t="s">
        <v>8715</v>
      </c>
      <c r="G55" s="34" t="s">
        <v>2</v>
      </c>
      <c r="H55" s="34" t="s">
        <v>741</v>
      </c>
      <c r="I55" s="34" t="s">
        <v>8490</v>
      </c>
      <c r="J55" s="34" t="s">
        <v>8643</v>
      </c>
      <c r="K55" s="34" t="s">
        <v>546</v>
      </c>
      <c r="L55" s="34" t="s">
        <v>8499</v>
      </c>
      <c r="M55" s="34" t="s">
        <v>1297</v>
      </c>
      <c r="N55" s="34" t="s">
        <v>1157</v>
      </c>
      <c r="O55" s="34" t="s">
        <v>640</v>
      </c>
      <c r="P55" s="34" t="s">
        <v>8712</v>
      </c>
    </row>
    <row r="56" spans="1:16" ht="12.75" customHeight="1" x14ac:dyDescent="0.25">
      <c r="A56" s="37">
        <v>50</v>
      </c>
      <c r="B56" s="34" t="s">
        <v>8716</v>
      </c>
      <c r="C56" s="34" t="s">
        <v>8717</v>
      </c>
      <c r="D56" s="34" t="s">
        <v>8718</v>
      </c>
      <c r="E56" s="34" t="s">
        <v>1750</v>
      </c>
      <c r="F56" s="34" t="s">
        <v>8719</v>
      </c>
      <c r="G56" s="34" t="s">
        <v>8</v>
      </c>
      <c r="H56" s="34" t="s">
        <v>741</v>
      </c>
      <c r="I56" s="34" t="s">
        <v>8490</v>
      </c>
      <c r="J56" s="34" t="s">
        <v>8643</v>
      </c>
      <c r="K56" s="34" t="s">
        <v>546</v>
      </c>
      <c r="L56" s="34" t="s">
        <v>8720</v>
      </c>
      <c r="M56" s="34" t="s">
        <v>1319</v>
      </c>
      <c r="N56" s="34" t="s">
        <v>1157</v>
      </c>
      <c r="O56" s="34" t="s">
        <v>640</v>
      </c>
      <c r="P56" s="34" t="s">
        <v>8716</v>
      </c>
    </row>
    <row r="57" spans="1:16" ht="12.75" customHeight="1" x14ac:dyDescent="0.25">
      <c r="A57" s="37">
        <v>51</v>
      </c>
      <c r="B57" s="34" t="s">
        <v>8721</v>
      </c>
      <c r="C57" s="34" t="s">
        <v>8722</v>
      </c>
      <c r="D57" s="34" t="s">
        <v>8723</v>
      </c>
      <c r="E57" s="34" t="s">
        <v>1768</v>
      </c>
      <c r="F57" s="34" t="s">
        <v>8724</v>
      </c>
      <c r="G57" s="34" t="s">
        <v>8</v>
      </c>
      <c r="H57" s="34" t="s">
        <v>1206</v>
      </c>
      <c r="I57" s="34" t="s">
        <v>8490</v>
      </c>
      <c r="J57" s="34" t="s">
        <v>8643</v>
      </c>
      <c r="K57" s="34" t="s">
        <v>546</v>
      </c>
      <c r="L57" s="34" t="s">
        <v>8720</v>
      </c>
      <c r="M57" s="34" t="s">
        <v>1343</v>
      </c>
      <c r="N57" s="34" t="s">
        <v>1157</v>
      </c>
      <c r="O57" s="34" t="s">
        <v>640</v>
      </c>
      <c r="P57" s="34" t="s">
        <v>8721</v>
      </c>
    </row>
    <row r="58" spans="1:16" ht="12.75" customHeight="1" x14ac:dyDescent="0.25">
      <c r="A58" s="37">
        <v>52</v>
      </c>
      <c r="B58" s="34" t="s">
        <v>8725</v>
      </c>
      <c r="C58" s="34" t="s">
        <v>8726</v>
      </c>
      <c r="D58" s="34" t="s">
        <v>8727</v>
      </c>
      <c r="E58" s="34" t="s">
        <v>1786</v>
      </c>
      <c r="F58" s="34" t="s">
        <v>8728</v>
      </c>
      <c r="G58" s="34" t="s">
        <v>8</v>
      </c>
      <c r="H58" s="34" t="s">
        <v>1206</v>
      </c>
      <c r="I58" s="34" t="s">
        <v>8490</v>
      </c>
      <c r="J58" s="34" t="s">
        <v>8643</v>
      </c>
      <c r="K58" s="34" t="s">
        <v>546</v>
      </c>
      <c r="L58" s="34" t="s">
        <v>8729</v>
      </c>
      <c r="M58" s="34" t="s">
        <v>1364</v>
      </c>
      <c r="N58" s="34" t="s">
        <v>1157</v>
      </c>
      <c r="O58" s="34" t="s">
        <v>640</v>
      </c>
      <c r="P58" s="34" t="s">
        <v>8725</v>
      </c>
    </row>
    <row r="59" spans="1:16" ht="12.75" customHeight="1" x14ac:dyDescent="0.25">
      <c r="A59" s="37">
        <v>53</v>
      </c>
      <c r="B59" s="34" t="s">
        <v>8730</v>
      </c>
      <c r="C59" s="34" t="s">
        <v>8731</v>
      </c>
      <c r="D59" s="34" t="s">
        <v>8732</v>
      </c>
      <c r="E59" s="34" t="s">
        <v>38</v>
      </c>
      <c r="F59" s="34" t="s">
        <v>8733</v>
      </c>
      <c r="G59" s="34" t="s">
        <v>8</v>
      </c>
      <c r="H59" s="34" t="s">
        <v>741</v>
      </c>
      <c r="I59" s="34" t="s">
        <v>8490</v>
      </c>
      <c r="J59" s="34" t="s">
        <v>8516</v>
      </c>
      <c r="K59" s="34" t="s">
        <v>546</v>
      </c>
      <c r="L59" s="34" t="s">
        <v>8499</v>
      </c>
      <c r="M59" s="34" t="s">
        <v>1125</v>
      </c>
      <c r="N59" s="34" t="s">
        <v>1035</v>
      </c>
      <c r="O59" s="34" t="s">
        <v>640</v>
      </c>
      <c r="P59" s="34" t="s">
        <v>8730</v>
      </c>
    </row>
    <row r="60" spans="1:16" ht="12.75" customHeight="1" x14ac:dyDescent="0.25">
      <c r="A60" s="37">
        <v>54</v>
      </c>
      <c r="B60" s="34" t="s">
        <v>8734</v>
      </c>
      <c r="C60" s="34" t="s">
        <v>8735</v>
      </c>
      <c r="D60" s="34" t="s">
        <v>8736</v>
      </c>
      <c r="E60" s="34" t="s">
        <v>1820</v>
      </c>
      <c r="F60" s="34" t="s">
        <v>8737</v>
      </c>
      <c r="G60" s="34" t="s">
        <v>8</v>
      </c>
      <c r="H60" s="34" t="s">
        <v>1206</v>
      </c>
      <c r="I60" s="34" t="s">
        <v>8490</v>
      </c>
      <c r="J60" s="34" t="s">
        <v>8643</v>
      </c>
      <c r="K60" s="34" t="s">
        <v>546</v>
      </c>
      <c r="L60" s="34" t="s">
        <v>8698</v>
      </c>
      <c r="M60" s="34" t="s">
        <v>1411</v>
      </c>
      <c r="N60" s="34" t="s">
        <v>1157</v>
      </c>
      <c r="O60" s="34" t="s">
        <v>640</v>
      </c>
      <c r="P60" s="34" t="s">
        <v>8734</v>
      </c>
    </row>
    <row r="61" spans="1:16" ht="12.75" customHeight="1" x14ac:dyDescent="0.25">
      <c r="A61" s="37">
        <v>55</v>
      </c>
      <c r="B61" s="34" t="s">
        <v>8738</v>
      </c>
      <c r="C61" s="34" t="s">
        <v>8739</v>
      </c>
      <c r="D61" s="34" t="s">
        <v>8740</v>
      </c>
      <c r="E61" s="34" t="s">
        <v>1266</v>
      </c>
      <c r="F61" s="34" t="s">
        <v>8741</v>
      </c>
      <c r="G61" s="34" t="s">
        <v>2</v>
      </c>
      <c r="H61" s="34" t="s">
        <v>1206</v>
      </c>
      <c r="I61" s="34" t="s">
        <v>8742</v>
      </c>
      <c r="J61" s="34" t="s">
        <v>8643</v>
      </c>
      <c r="K61" s="34" t="s">
        <v>910</v>
      </c>
      <c r="L61" s="34" t="s">
        <v>8743</v>
      </c>
      <c r="M61" s="34" t="s">
        <v>949</v>
      </c>
      <c r="N61" s="34" t="s">
        <v>954</v>
      </c>
      <c r="O61" s="34" t="s">
        <v>640</v>
      </c>
      <c r="P61" s="34" t="s">
        <v>8738</v>
      </c>
    </row>
    <row r="62" spans="1:16" ht="12.75" customHeight="1" x14ac:dyDescent="0.25">
      <c r="A62" s="37">
        <v>56</v>
      </c>
      <c r="B62" s="34" t="s">
        <v>8744</v>
      </c>
      <c r="C62" s="34" t="s">
        <v>8745</v>
      </c>
      <c r="D62" s="34" t="s">
        <v>8746</v>
      </c>
      <c r="E62" s="34" t="s">
        <v>817</v>
      </c>
      <c r="F62" s="34" t="s">
        <v>8747</v>
      </c>
      <c r="G62" s="34" t="s">
        <v>8</v>
      </c>
      <c r="H62" s="34" t="s">
        <v>741</v>
      </c>
      <c r="I62" s="34" t="s">
        <v>8742</v>
      </c>
      <c r="J62" s="34" t="s">
        <v>8643</v>
      </c>
      <c r="K62" s="34" t="s">
        <v>910</v>
      </c>
      <c r="L62" s="34" t="s">
        <v>8748</v>
      </c>
      <c r="M62" s="34" t="s">
        <v>949</v>
      </c>
      <c r="N62" s="34" t="s">
        <v>954</v>
      </c>
      <c r="O62" s="34" t="s">
        <v>640</v>
      </c>
      <c r="P62" s="34" t="s">
        <v>8744</v>
      </c>
    </row>
    <row r="63" spans="1:16" ht="12.75" customHeight="1" x14ac:dyDescent="0.25">
      <c r="A63" s="37">
        <v>57</v>
      </c>
      <c r="B63" s="34" t="s">
        <v>8749</v>
      </c>
      <c r="C63" s="34" t="s">
        <v>8750</v>
      </c>
      <c r="D63" s="34" t="s">
        <v>8751</v>
      </c>
      <c r="E63" s="34" t="s">
        <v>1875</v>
      </c>
      <c r="F63" s="34" t="s">
        <v>8752</v>
      </c>
      <c r="G63" s="34" t="s">
        <v>2</v>
      </c>
      <c r="H63" s="34" t="s">
        <v>1206</v>
      </c>
      <c r="I63" s="34" t="s">
        <v>8742</v>
      </c>
      <c r="J63" s="34" t="s">
        <v>8516</v>
      </c>
      <c r="K63" s="34" t="s">
        <v>910</v>
      </c>
      <c r="L63" s="34" t="s">
        <v>8753</v>
      </c>
      <c r="M63" s="34" t="s">
        <v>949</v>
      </c>
      <c r="N63" s="34" t="s">
        <v>954</v>
      </c>
      <c r="O63" s="34" t="s">
        <v>640</v>
      </c>
      <c r="P63" s="34" t="s">
        <v>8749</v>
      </c>
    </row>
    <row r="64" spans="1:16" ht="12.75" customHeight="1" x14ac:dyDescent="0.25">
      <c r="A64" s="37">
        <v>58</v>
      </c>
      <c r="B64" s="34" t="s">
        <v>8754</v>
      </c>
      <c r="C64" s="34" t="s">
        <v>8755</v>
      </c>
      <c r="D64" s="34" t="s">
        <v>8756</v>
      </c>
      <c r="E64" s="34" t="s">
        <v>14</v>
      </c>
      <c r="F64" s="34" t="s">
        <v>8757</v>
      </c>
      <c r="G64" s="34" t="s">
        <v>2</v>
      </c>
      <c r="H64" s="34" t="s">
        <v>1206</v>
      </c>
      <c r="I64" s="34" t="s">
        <v>8742</v>
      </c>
      <c r="J64" s="34" t="s">
        <v>8521</v>
      </c>
      <c r="K64" s="34" t="s">
        <v>910</v>
      </c>
      <c r="L64" s="34" t="s">
        <v>8758</v>
      </c>
      <c r="M64" s="34" t="s">
        <v>949</v>
      </c>
      <c r="N64" s="34" t="s">
        <v>954</v>
      </c>
      <c r="O64" s="34" t="s">
        <v>640</v>
      </c>
      <c r="P64" s="34" t="s">
        <v>8754</v>
      </c>
    </row>
    <row r="65" spans="1:16" ht="12.75" customHeight="1" x14ac:dyDescent="0.25">
      <c r="A65" s="37">
        <v>59</v>
      </c>
      <c r="B65" s="34" t="s">
        <v>8759</v>
      </c>
      <c r="C65" s="34" t="s">
        <v>8760</v>
      </c>
      <c r="D65" s="34" t="s">
        <v>8761</v>
      </c>
      <c r="E65" s="34" t="s">
        <v>38</v>
      </c>
      <c r="F65" s="34" t="s">
        <v>8762</v>
      </c>
      <c r="G65" s="34" t="s">
        <v>2</v>
      </c>
      <c r="H65" s="34" t="s">
        <v>1206</v>
      </c>
      <c r="I65" s="34" t="s">
        <v>8742</v>
      </c>
      <c r="J65" s="34" t="s">
        <v>8498</v>
      </c>
      <c r="K65" s="34" t="s">
        <v>910</v>
      </c>
      <c r="L65" s="34" t="s">
        <v>8763</v>
      </c>
      <c r="M65" s="34" t="s">
        <v>949</v>
      </c>
      <c r="N65" s="34" t="s">
        <v>954</v>
      </c>
      <c r="O65" s="34" t="s">
        <v>640</v>
      </c>
      <c r="P65" s="34" t="s">
        <v>8759</v>
      </c>
    </row>
    <row r="66" spans="1:16" ht="12.75" customHeight="1" x14ac:dyDescent="0.25">
      <c r="A66" s="37">
        <v>60</v>
      </c>
      <c r="B66" s="34" t="s">
        <v>8764</v>
      </c>
      <c r="C66" s="34" t="s">
        <v>8765</v>
      </c>
      <c r="D66" s="34" t="s">
        <v>8766</v>
      </c>
      <c r="E66" s="34" t="s">
        <v>1928</v>
      </c>
      <c r="F66" s="34" t="s">
        <v>8767</v>
      </c>
      <c r="G66" s="34" t="s">
        <v>8</v>
      </c>
      <c r="H66" s="34" t="s">
        <v>1206</v>
      </c>
      <c r="I66" s="34" t="s">
        <v>8742</v>
      </c>
      <c r="J66" s="34" t="s">
        <v>8544</v>
      </c>
      <c r="K66" s="34" t="s">
        <v>910</v>
      </c>
      <c r="L66" s="34" t="s">
        <v>8768</v>
      </c>
      <c r="M66" s="34" t="s">
        <v>949</v>
      </c>
      <c r="N66" s="34" t="s">
        <v>954</v>
      </c>
      <c r="O66" s="34" t="s">
        <v>640</v>
      </c>
      <c r="P66" s="34" t="s">
        <v>8764</v>
      </c>
    </row>
    <row r="67" spans="1:16" ht="12.75" customHeight="1" x14ac:dyDescent="0.25">
      <c r="A67" s="37">
        <v>61</v>
      </c>
      <c r="B67" s="34" t="s">
        <v>8769</v>
      </c>
      <c r="C67" s="34" t="s">
        <v>8770</v>
      </c>
      <c r="D67" s="34" t="s">
        <v>8771</v>
      </c>
      <c r="E67" s="34" t="s">
        <v>1945</v>
      </c>
      <c r="F67" s="34" t="s">
        <v>8772</v>
      </c>
      <c r="G67" s="34" t="s">
        <v>8</v>
      </c>
      <c r="H67" s="34" t="s">
        <v>1206</v>
      </c>
      <c r="I67" s="34" t="s">
        <v>8742</v>
      </c>
      <c r="J67" s="34" t="s">
        <v>8558</v>
      </c>
      <c r="K67" s="34" t="s">
        <v>910</v>
      </c>
      <c r="L67" s="34" t="s">
        <v>8773</v>
      </c>
      <c r="M67" s="34" t="s">
        <v>949</v>
      </c>
      <c r="N67" s="34" t="s">
        <v>954</v>
      </c>
      <c r="O67" s="34" t="s">
        <v>640</v>
      </c>
      <c r="P67" s="34" t="s">
        <v>8769</v>
      </c>
    </row>
    <row r="68" spans="1:16" ht="12.75" customHeight="1" x14ac:dyDescent="0.25">
      <c r="A68" s="37">
        <v>62</v>
      </c>
      <c r="B68" s="34" t="s">
        <v>8774</v>
      </c>
      <c r="C68" s="34" t="s">
        <v>8775</v>
      </c>
      <c r="D68" s="34" t="s">
        <v>8776</v>
      </c>
      <c r="E68" s="34" t="s">
        <v>1117</v>
      </c>
      <c r="F68" s="34" t="s">
        <v>8777</v>
      </c>
      <c r="G68" s="34" t="s">
        <v>8</v>
      </c>
      <c r="H68" s="34" t="s">
        <v>1206</v>
      </c>
      <c r="I68" s="34" t="s">
        <v>8742</v>
      </c>
      <c r="J68" s="34" t="s">
        <v>8504</v>
      </c>
      <c r="K68" s="34" t="s">
        <v>910</v>
      </c>
      <c r="L68" s="34" t="s">
        <v>8748</v>
      </c>
      <c r="M68" s="34" t="s">
        <v>949</v>
      </c>
      <c r="N68" s="34" t="s">
        <v>954</v>
      </c>
      <c r="O68" s="34" t="s">
        <v>640</v>
      </c>
      <c r="P68" s="34" t="s">
        <v>8774</v>
      </c>
    </row>
    <row r="69" spans="1:16" ht="12.75" customHeight="1" x14ac:dyDescent="0.25">
      <c r="A69" s="37">
        <v>63</v>
      </c>
      <c r="B69" s="34" t="s">
        <v>8778</v>
      </c>
      <c r="C69" s="34" t="s">
        <v>8779</v>
      </c>
      <c r="D69" s="34" t="s">
        <v>8780</v>
      </c>
      <c r="E69" s="34" t="s">
        <v>1979</v>
      </c>
      <c r="F69" s="34" t="s">
        <v>8781</v>
      </c>
      <c r="G69" s="34" t="s">
        <v>2</v>
      </c>
      <c r="H69" s="34" t="s">
        <v>1206</v>
      </c>
      <c r="I69" s="34" t="s">
        <v>8742</v>
      </c>
      <c r="J69" s="34" t="s">
        <v>8521</v>
      </c>
      <c r="K69" s="34" t="s">
        <v>910</v>
      </c>
      <c r="L69" s="34" t="s">
        <v>8758</v>
      </c>
      <c r="M69" s="34" t="s">
        <v>949</v>
      </c>
      <c r="N69" s="34" t="s">
        <v>954</v>
      </c>
      <c r="O69" s="34" t="s">
        <v>640</v>
      </c>
      <c r="P69" s="34" t="s">
        <v>8778</v>
      </c>
    </row>
    <row r="70" spans="1:16" ht="12.75" customHeight="1" x14ac:dyDescent="0.25">
      <c r="A70" s="37">
        <v>64</v>
      </c>
      <c r="B70" s="34" t="s">
        <v>8782</v>
      </c>
      <c r="C70" s="34" t="s">
        <v>8783</v>
      </c>
      <c r="D70" s="34" t="s">
        <v>8784</v>
      </c>
      <c r="E70" s="34" t="s">
        <v>33</v>
      </c>
      <c r="F70" s="34" t="s">
        <v>8785</v>
      </c>
      <c r="G70" s="34" t="s">
        <v>2</v>
      </c>
      <c r="H70" s="34" t="s">
        <v>1206</v>
      </c>
      <c r="I70" s="34" t="s">
        <v>8742</v>
      </c>
      <c r="J70" s="34" t="s">
        <v>8498</v>
      </c>
      <c r="K70" s="34" t="s">
        <v>910</v>
      </c>
      <c r="L70" s="34" t="s">
        <v>8786</v>
      </c>
      <c r="M70" s="34" t="s">
        <v>949</v>
      </c>
      <c r="N70" s="34" t="s">
        <v>954</v>
      </c>
      <c r="O70" s="34" t="s">
        <v>640</v>
      </c>
      <c r="P70" s="34" t="s">
        <v>8782</v>
      </c>
    </row>
    <row r="71" spans="1:16" ht="12.75" customHeight="1" x14ac:dyDescent="0.25">
      <c r="A71" s="37">
        <v>65</v>
      </c>
      <c r="B71" s="34" t="s">
        <v>8787</v>
      </c>
      <c r="C71" s="34" t="s">
        <v>8788</v>
      </c>
      <c r="D71" s="34" t="s">
        <v>8789</v>
      </c>
      <c r="E71" s="34" t="s">
        <v>728</v>
      </c>
      <c r="F71" s="34" t="s">
        <v>8790</v>
      </c>
      <c r="G71" s="34" t="s">
        <v>2</v>
      </c>
      <c r="H71" s="34" t="s">
        <v>741</v>
      </c>
      <c r="I71" s="34" t="s">
        <v>8742</v>
      </c>
      <c r="J71" s="34" t="s">
        <v>8504</v>
      </c>
      <c r="K71" s="34" t="s">
        <v>910</v>
      </c>
      <c r="L71" s="34" t="s">
        <v>8638</v>
      </c>
      <c r="M71" s="34" t="s">
        <v>949</v>
      </c>
      <c r="N71" s="34" t="s">
        <v>954</v>
      </c>
      <c r="O71" s="34" t="s">
        <v>640</v>
      </c>
      <c r="P71" s="34" t="s">
        <v>8787</v>
      </c>
    </row>
    <row r="72" spans="1:16" ht="12.75" customHeight="1" x14ac:dyDescent="0.25">
      <c r="A72" s="37">
        <v>66</v>
      </c>
      <c r="B72" s="34" t="s">
        <v>8791</v>
      </c>
      <c r="C72" s="34" t="s">
        <v>8792</v>
      </c>
      <c r="D72" s="34" t="s">
        <v>8793</v>
      </c>
      <c r="E72" s="34" t="s">
        <v>38</v>
      </c>
      <c r="F72" s="34" t="s">
        <v>8794</v>
      </c>
      <c r="G72" s="34" t="s">
        <v>2</v>
      </c>
      <c r="H72" s="34" t="s">
        <v>1206</v>
      </c>
      <c r="I72" s="34" t="s">
        <v>8742</v>
      </c>
      <c r="J72" s="34" t="s">
        <v>8498</v>
      </c>
      <c r="K72" s="34" t="s">
        <v>910</v>
      </c>
      <c r="L72" s="34" t="s">
        <v>8795</v>
      </c>
      <c r="M72" s="34" t="s">
        <v>1078</v>
      </c>
      <c r="N72" s="34" t="s">
        <v>1035</v>
      </c>
      <c r="O72" s="34" t="s">
        <v>640</v>
      </c>
      <c r="P72" s="34" t="s">
        <v>8791</v>
      </c>
    </row>
    <row r="73" spans="1:16" ht="12.75" customHeight="1" x14ac:dyDescent="0.25">
      <c r="A73" s="37">
        <v>67</v>
      </c>
      <c r="B73" s="34" t="s">
        <v>8796</v>
      </c>
      <c r="C73" s="34" t="s">
        <v>8797</v>
      </c>
      <c r="D73" s="34" t="s">
        <v>8798</v>
      </c>
      <c r="E73" s="34" t="s">
        <v>33</v>
      </c>
      <c r="F73" s="34" t="s">
        <v>8799</v>
      </c>
      <c r="G73" s="34" t="s">
        <v>2</v>
      </c>
      <c r="H73" s="34" t="s">
        <v>741</v>
      </c>
      <c r="I73" s="34" t="s">
        <v>8742</v>
      </c>
      <c r="J73" s="34" t="s">
        <v>8526</v>
      </c>
      <c r="K73" s="34" t="s">
        <v>976</v>
      </c>
      <c r="L73" s="34" t="s">
        <v>8800</v>
      </c>
      <c r="M73" s="34" t="s">
        <v>1030</v>
      </c>
      <c r="N73" s="34" t="s">
        <v>1035</v>
      </c>
      <c r="O73" s="34" t="s">
        <v>640</v>
      </c>
      <c r="P73" s="34" t="s">
        <v>8796</v>
      </c>
    </row>
    <row r="74" spans="1:16" ht="12.75" customHeight="1" x14ac:dyDescent="0.25">
      <c r="A74" s="37">
        <v>68</v>
      </c>
      <c r="B74" s="34" t="s">
        <v>8801</v>
      </c>
      <c r="C74" s="34" t="s">
        <v>8802</v>
      </c>
      <c r="D74" s="34" t="s">
        <v>8803</v>
      </c>
      <c r="E74" s="34" t="s">
        <v>9</v>
      </c>
      <c r="F74" s="34" t="s">
        <v>8804</v>
      </c>
      <c r="G74" s="34" t="s">
        <v>8</v>
      </c>
      <c r="H74" s="34" t="s">
        <v>1206</v>
      </c>
      <c r="I74" s="34" t="s">
        <v>8742</v>
      </c>
      <c r="J74" s="34" t="s">
        <v>8521</v>
      </c>
      <c r="K74" s="34" t="s">
        <v>976</v>
      </c>
      <c r="L74" s="34" t="s">
        <v>8492</v>
      </c>
      <c r="M74" s="34" t="s">
        <v>1030</v>
      </c>
      <c r="N74" s="34" t="s">
        <v>1035</v>
      </c>
      <c r="O74" s="34" t="s">
        <v>640</v>
      </c>
      <c r="P74" s="34" t="s">
        <v>8801</v>
      </c>
    </row>
    <row r="75" spans="1:16" ht="12.75" customHeight="1" x14ac:dyDescent="0.25">
      <c r="A75" s="37">
        <v>69</v>
      </c>
      <c r="B75" s="34" t="s">
        <v>8805</v>
      </c>
      <c r="C75" s="34" t="s">
        <v>8806</v>
      </c>
      <c r="D75" s="34" t="s">
        <v>8807</v>
      </c>
      <c r="E75" s="34" t="s">
        <v>2082</v>
      </c>
      <c r="F75" s="34" t="s">
        <v>8808</v>
      </c>
      <c r="G75" s="34" t="s">
        <v>2</v>
      </c>
      <c r="H75" s="34" t="s">
        <v>1206</v>
      </c>
      <c r="I75" s="34" t="s">
        <v>8742</v>
      </c>
      <c r="J75" s="34" t="s">
        <v>8510</v>
      </c>
      <c r="K75" s="34" t="s">
        <v>976</v>
      </c>
      <c r="L75" s="34" t="s">
        <v>8809</v>
      </c>
      <c r="M75" s="34" t="s">
        <v>1055</v>
      </c>
      <c r="N75" s="34" t="s">
        <v>1035</v>
      </c>
      <c r="O75" s="34" t="s">
        <v>640</v>
      </c>
      <c r="P75" s="34" t="s">
        <v>8805</v>
      </c>
    </row>
    <row r="76" spans="1:16" ht="12.75" customHeight="1" x14ac:dyDescent="0.25">
      <c r="A76" s="37">
        <v>70</v>
      </c>
      <c r="B76" s="34" t="s">
        <v>8810</v>
      </c>
      <c r="C76" s="34" t="s">
        <v>8811</v>
      </c>
      <c r="D76" s="34" t="s">
        <v>8812</v>
      </c>
      <c r="E76" s="34" t="s">
        <v>33</v>
      </c>
      <c r="F76" s="34" t="s">
        <v>8813</v>
      </c>
      <c r="G76" s="34" t="s">
        <v>8</v>
      </c>
      <c r="H76" s="34" t="s">
        <v>1206</v>
      </c>
      <c r="I76" s="34" t="s">
        <v>8742</v>
      </c>
      <c r="J76" s="34" t="s">
        <v>8526</v>
      </c>
      <c r="K76" s="34" t="s">
        <v>976</v>
      </c>
      <c r="L76" s="34" t="s">
        <v>8814</v>
      </c>
      <c r="M76" s="34" t="s">
        <v>1055</v>
      </c>
      <c r="N76" s="34" t="s">
        <v>1035</v>
      </c>
      <c r="O76" s="34" t="s">
        <v>640</v>
      </c>
      <c r="P76" s="34" t="s">
        <v>8810</v>
      </c>
    </row>
    <row r="77" spans="1:16" ht="12.75" customHeight="1" x14ac:dyDescent="0.25">
      <c r="A77" s="37">
        <v>71</v>
      </c>
      <c r="B77" s="34" t="s">
        <v>8815</v>
      </c>
      <c r="C77" s="34" t="s">
        <v>8816</v>
      </c>
      <c r="D77" s="34" t="s">
        <v>8817</v>
      </c>
      <c r="E77" s="34" t="s">
        <v>38</v>
      </c>
      <c r="F77" s="34" t="s">
        <v>8818</v>
      </c>
      <c r="G77" s="34" t="s">
        <v>8</v>
      </c>
      <c r="H77" s="34" t="s">
        <v>1206</v>
      </c>
      <c r="I77" s="34" t="s">
        <v>8742</v>
      </c>
      <c r="J77" s="34" t="s">
        <v>8558</v>
      </c>
      <c r="K77" s="34" t="s">
        <v>1028</v>
      </c>
      <c r="L77" s="34" t="s">
        <v>8492</v>
      </c>
      <c r="M77" s="34" t="s">
        <v>1078</v>
      </c>
      <c r="N77" s="34" t="s">
        <v>1035</v>
      </c>
      <c r="O77" s="34" t="s">
        <v>640</v>
      </c>
      <c r="P77" s="34" t="s">
        <v>8815</v>
      </c>
    </row>
    <row r="78" spans="1:16" ht="12.75" customHeight="1" x14ac:dyDescent="0.25">
      <c r="A78" s="37">
        <v>72</v>
      </c>
      <c r="B78" s="34" t="s">
        <v>8819</v>
      </c>
      <c r="C78" s="34" t="s">
        <v>8820</v>
      </c>
      <c r="D78" s="34" t="s">
        <v>8821</v>
      </c>
      <c r="E78" s="34" t="s">
        <v>33</v>
      </c>
      <c r="F78" s="34" t="s">
        <v>8822</v>
      </c>
      <c r="G78" s="34" t="s">
        <v>2</v>
      </c>
      <c r="H78" s="34" t="s">
        <v>1206</v>
      </c>
      <c r="I78" s="34" t="s">
        <v>8742</v>
      </c>
      <c r="J78" s="34" t="s">
        <v>8526</v>
      </c>
      <c r="K78" s="34" t="s">
        <v>1028</v>
      </c>
      <c r="L78" s="34" t="s">
        <v>8823</v>
      </c>
      <c r="M78" s="34" t="s">
        <v>1078</v>
      </c>
      <c r="N78" s="34" t="s">
        <v>1035</v>
      </c>
      <c r="O78" s="34" t="s">
        <v>640</v>
      </c>
      <c r="P78" s="34" t="s">
        <v>8819</v>
      </c>
    </row>
    <row r="79" spans="1:16" ht="12.75" customHeight="1" x14ac:dyDescent="0.25">
      <c r="A79" s="37">
        <v>73</v>
      </c>
      <c r="B79" s="34" t="s">
        <v>8824</v>
      </c>
      <c r="C79" s="34" t="s">
        <v>8825</v>
      </c>
      <c r="D79" s="34" t="s">
        <v>8826</v>
      </c>
      <c r="E79" s="34" t="s">
        <v>9</v>
      </c>
      <c r="F79" s="34" t="s">
        <v>8827</v>
      </c>
      <c r="G79" s="34" t="s">
        <v>8</v>
      </c>
      <c r="H79" s="34" t="s">
        <v>741</v>
      </c>
      <c r="I79" s="34" t="s">
        <v>8742</v>
      </c>
      <c r="J79" s="34" t="s">
        <v>8526</v>
      </c>
      <c r="K79" s="34" t="s">
        <v>1028</v>
      </c>
      <c r="L79" s="34" t="s">
        <v>8828</v>
      </c>
      <c r="M79" s="34" t="s">
        <v>1102</v>
      </c>
      <c r="N79" s="34" t="s">
        <v>1035</v>
      </c>
      <c r="O79" s="34" t="s">
        <v>640</v>
      </c>
      <c r="P79" s="34" t="s">
        <v>8824</v>
      </c>
    </row>
    <row r="80" spans="1:16" ht="12.75" customHeight="1" x14ac:dyDescent="0.25">
      <c r="A80" s="37">
        <v>74</v>
      </c>
      <c r="B80" s="34" t="s">
        <v>8829</v>
      </c>
      <c r="C80" s="34" t="s">
        <v>8830</v>
      </c>
      <c r="D80" s="34" t="s">
        <v>8831</v>
      </c>
      <c r="E80" s="34" t="s">
        <v>38</v>
      </c>
      <c r="F80" s="34" t="s">
        <v>8832</v>
      </c>
      <c r="G80" s="34" t="s">
        <v>2</v>
      </c>
      <c r="H80" s="34" t="s">
        <v>741</v>
      </c>
      <c r="I80" s="34" t="s">
        <v>8742</v>
      </c>
      <c r="J80" s="34" t="s">
        <v>8558</v>
      </c>
      <c r="K80" s="34" t="s">
        <v>1028</v>
      </c>
      <c r="L80" s="34" t="s">
        <v>8795</v>
      </c>
      <c r="M80" s="34" t="s">
        <v>1102</v>
      </c>
      <c r="N80" s="34" t="s">
        <v>1035</v>
      </c>
      <c r="O80" s="34" t="s">
        <v>640</v>
      </c>
      <c r="P80" s="34" t="s">
        <v>8829</v>
      </c>
    </row>
    <row r="81" spans="1:16" ht="12.75" customHeight="1" x14ac:dyDescent="0.25">
      <c r="A81" s="37">
        <v>75</v>
      </c>
      <c r="B81" s="34" t="s">
        <v>8833</v>
      </c>
      <c r="C81" s="34" t="s">
        <v>8834</v>
      </c>
      <c r="D81" s="34" t="s">
        <v>8835</v>
      </c>
      <c r="E81" s="34" t="s">
        <v>2190</v>
      </c>
      <c r="F81" s="34" t="s">
        <v>8836</v>
      </c>
      <c r="G81" s="34" t="s">
        <v>8</v>
      </c>
      <c r="H81" s="34" t="s">
        <v>1206</v>
      </c>
      <c r="I81" s="34" t="s">
        <v>2199</v>
      </c>
      <c r="J81" s="34" t="s">
        <v>8837</v>
      </c>
      <c r="K81" s="34" t="s">
        <v>546</v>
      </c>
      <c r="L81" s="34" t="s">
        <v>8838</v>
      </c>
      <c r="M81" s="34" t="s">
        <v>640</v>
      </c>
      <c r="N81" s="34" t="s">
        <v>712</v>
      </c>
      <c r="O81" s="34" t="s">
        <v>640</v>
      </c>
      <c r="P81" s="34" t="s">
        <v>8833</v>
      </c>
    </row>
    <row r="82" spans="1:16" ht="12.75" customHeight="1" x14ac:dyDescent="0.25">
      <c r="A82" s="37">
        <v>76</v>
      </c>
      <c r="B82" s="34" t="s">
        <v>8839</v>
      </c>
      <c r="C82" s="34" t="s">
        <v>8840</v>
      </c>
      <c r="D82" s="34" t="s">
        <v>8841</v>
      </c>
      <c r="E82" s="34" t="s">
        <v>29</v>
      </c>
      <c r="F82" s="34" t="s">
        <v>8842</v>
      </c>
      <c r="G82" s="34" t="s">
        <v>2</v>
      </c>
      <c r="H82" s="34" t="s">
        <v>1206</v>
      </c>
      <c r="I82" s="34" t="s">
        <v>2199</v>
      </c>
      <c r="J82" s="34" t="s">
        <v>8558</v>
      </c>
      <c r="K82" s="34" t="s">
        <v>546</v>
      </c>
      <c r="L82" s="34" t="s">
        <v>8843</v>
      </c>
      <c r="M82" s="34" t="s">
        <v>640</v>
      </c>
      <c r="N82" s="34" t="s">
        <v>712</v>
      </c>
      <c r="O82" s="34" t="s">
        <v>640</v>
      </c>
      <c r="P82" s="34" t="s">
        <v>8839</v>
      </c>
    </row>
    <row r="83" spans="1:16" ht="12.75" customHeight="1" x14ac:dyDescent="0.25">
      <c r="A83" s="37">
        <v>77</v>
      </c>
      <c r="B83" s="34" t="s">
        <v>8844</v>
      </c>
      <c r="C83" s="34" t="s">
        <v>8845</v>
      </c>
      <c r="D83" s="34" t="s">
        <v>8846</v>
      </c>
      <c r="E83" s="34" t="s">
        <v>38</v>
      </c>
      <c r="F83" s="34" t="s">
        <v>8847</v>
      </c>
      <c r="G83" s="34" t="s">
        <v>8</v>
      </c>
      <c r="H83" s="34" t="s">
        <v>741</v>
      </c>
      <c r="I83" s="34" t="s">
        <v>2199</v>
      </c>
      <c r="J83" s="34" t="s">
        <v>8532</v>
      </c>
      <c r="K83" s="34" t="s">
        <v>546</v>
      </c>
      <c r="L83" s="34" t="s">
        <v>8843</v>
      </c>
      <c r="M83" s="34" t="s">
        <v>640</v>
      </c>
      <c r="N83" s="34" t="s">
        <v>712</v>
      </c>
      <c r="O83" s="34" t="s">
        <v>640</v>
      </c>
      <c r="P83" s="34" t="s">
        <v>8844</v>
      </c>
    </row>
    <row r="84" spans="1:16" ht="12.75" customHeight="1" x14ac:dyDescent="0.25">
      <c r="A84" s="37">
        <v>78</v>
      </c>
      <c r="B84" s="34" t="s">
        <v>8848</v>
      </c>
      <c r="C84" s="34" t="s">
        <v>8849</v>
      </c>
      <c r="D84" s="34" t="s">
        <v>8850</v>
      </c>
      <c r="E84" s="34" t="s">
        <v>8851</v>
      </c>
      <c r="F84" s="34" t="s">
        <v>8852</v>
      </c>
      <c r="G84" s="34" t="s">
        <v>8</v>
      </c>
      <c r="H84" s="34" t="s">
        <v>741</v>
      </c>
      <c r="I84" s="34" t="s">
        <v>2255</v>
      </c>
      <c r="J84" s="34" t="s">
        <v>8538</v>
      </c>
      <c r="K84" s="34" t="s">
        <v>546</v>
      </c>
      <c r="L84" s="34" t="s">
        <v>8853</v>
      </c>
      <c r="M84" s="34" t="s">
        <v>949</v>
      </c>
      <c r="N84" s="34" t="s">
        <v>954</v>
      </c>
      <c r="O84" s="34" t="s">
        <v>640</v>
      </c>
      <c r="P84" s="34" t="s">
        <v>8848</v>
      </c>
    </row>
    <row r="85" spans="1:16" ht="12.75" customHeight="1" x14ac:dyDescent="0.25">
      <c r="A85" s="37">
        <v>79</v>
      </c>
      <c r="B85" s="34" t="s">
        <v>8854</v>
      </c>
      <c r="C85" s="34" t="s">
        <v>8855</v>
      </c>
      <c r="D85" s="34" t="s">
        <v>8856</v>
      </c>
      <c r="E85" s="34" t="s">
        <v>68</v>
      </c>
      <c r="F85" s="34" t="s">
        <v>8857</v>
      </c>
      <c r="G85" s="34" t="s">
        <v>8</v>
      </c>
      <c r="H85" s="34" t="s">
        <v>1206</v>
      </c>
      <c r="I85" s="34" t="s">
        <v>8742</v>
      </c>
      <c r="J85" s="34" t="s">
        <v>8558</v>
      </c>
      <c r="K85" s="34" t="s">
        <v>546</v>
      </c>
      <c r="L85" s="34" t="s">
        <v>8823</v>
      </c>
      <c r="M85" s="34" t="s">
        <v>1030</v>
      </c>
      <c r="N85" s="34" t="s">
        <v>1035</v>
      </c>
      <c r="O85" s="34" t="s">
        <v>640</v>
      </c>
      <c r="P85" s="34" t="s">
        <v>8854</v>
      </c>
    </row>
    <row r="86" spans="1:16" ht="12.75" customHeight="1" x14ac:dyDescent="0.25">
      <c r="A86" s="37">
        <v>80</v>
      </c>
      <c r="B86" s="34" t="s">
        <v>8858</v>
      </c>
      <c r="C86" s="34" t="s">
        <v>8859</v>
      </c>
      <c r="D86" s="34" t="s">
        <v>8860</v>
      </c>
      <c r="E86" s="34" t="s">
        <v>20</v>
      </c>
      <c r="F86" s="34" t="s">
        <v>8861</v>
      </c>
      <c r="G86" s="34" t="s">
        <v>8</v>
      </c>
      <c r="H86" s="34" t="s">
        <v>1206</v>
      </c>
      <c r="I86" s="34" t="s">
        <v>980</v>
      </c>
      <c r="J86" s="34" t="s">
        <v>8862</v>
      </c>
      <c r="K86" s="34" t="s">
        <v>546</v>
      </c>
      <c r="L86" s="34" t="s">
        <v>8800</v>
      </c>
      <c r="M86" s="34" t="s">
        <v>1030</v>
      </c>
      <c r="N86" s="34" t="s">
        <v>1035</v>
      </c>
      <c r="O86" s="34" t="s">
        <v>640</v>
      </c>
      <c r="P86" s="34" t="s">
        <v>8858</v>
      </c>
    </row>
    <row r="87" spans="1:16" ht="12.75" customHeight="1" x14ac:dyDescent="0.25">
      <c r="A87" s="37">
        <v>81</v>
      </c>
      <c r="B87" s="34" t="s">
        <v>8863</v>
      </c>
      <c r="C87" s="34" t="s">
        <v>8864</v>
      </c>
      <c r="D87" s="34" t="s">
        <v>8865</v>
      </c>
      <c r="E87" s="34" t="s">
        <v>14</v>
      </c>
      <c r="F87" s="34" t="s">
        <v>8866</v>
      </c>
      <c r="G87" s="34" t="s">
        <v>8</v>
      </c>
      <c r="H87" s="34" t="s">
        <v>1206</v>
      </c>
      <c r="I87" s="34" t="s">
        <v>6</v>
      </c>
      <c r="J87" s="34" t="s">
        <v>8867</v>
      </c>
      <c r="K87" s="34" t="s">
        <v>546</v>
      </c>
      <c r="L87" s="34" t="s">
        <v>8868</v>
      </c>
      <c r="M87" s="34" t="s">
        <v>1030</v>
      </c>
      <c r="N87" s="34" t="s">
        <v>1035</v>
      </c>
      <c r="O87" s="34" t="s">
        <v>640</v>
      </c>
      <c r="P87" s="34" t="s">
        <v>8863</v>
      </c>
    </row>
    <row r="88" spans="1:16" ht="12.75" customHeight="1" x14ac:dyDescent="0.25">
      <c r="A88" s="37">
        <v>82</v>
      </c>
      <c r="B88" s="34" t="s">
        <v>8869</v>
      </c>
      <c r="C88" s="34" t="s">
        <v>8870</v>
      </c>
      <c r="D88" s="34" t="s">
        <v>8871</v>
      </c>
      <c r="E88" s="34" t="s">
        <v>38</v>
      </c>
      <c r="F88" s="34" t="s">
        <v>8872</v>
      </c>
      <c r="G88" s="34" t="s">
        <v>8</v>
      </c>
      <c r="H88" s="34" t="s">
        <v>1206</v>
      </c>
      <c r="I88" s="34" t="s">
        <v>980</v>
      </c>
      <c r="J88" s="34" t="s">
        <v>8643</v>
      </c>
      <c r="K88" s="34" t="s">
        <v>546</v>
      </c>
      <c r="L88" s="34" t="s">
        <v>8873</v>
      </c>
      <c r="M88" s="34" t="s">
        <v>1055</v>
      </c>
      <c r="N88" s="34" t="s">
        <v>1035</v>
      </c>
      <c r="O88" s="34" t="s">
        <v>640</v>
      </c>
      <c r="P88" s="34" t="s">
        <v>8869</v>
      </c>
    </row>
    <row r="89" spans="1:16" ht="12.75" customHeight="1" x14ac:dyDescent="0.25">
      <c r="A89" s="37">
        <v>83</v>
      </c>
      <c r="B89" s="34" t="s">
        <v>8874</v>
      </c>
      <c r="C89" s="34" t="s">
        <v>8875</v>
      </c>
      <c r="D89" s="34" t="s">
        <v>8876</v>
      </c>
      <c r="E89" s="34" t="s">
        <v>177</v>
      </c>
      <c r="F89" s="34" t="s">
        <v>8877</v>
      </c>
      <c r="G89" s="34" t="s">
        <v>8</v>
      </c>
      <c r="H89" s="34" t="s">
        <v>1206</v>
      </c>
      <c r="I89" s="34" t="s">
        <v>6</v>
      </c>
      <c r="J89" s="34" t="s">
        <v>8526</v>
      </c>
      <c r="K89" s="34" t="s">
        <v>546</v>
      </c>
      <c r="L89" s="34" t="s">
        <v>8505</v>
      </c>
      <c r="M89" s="34" t="s">
        <v>1055</v>
      </c>
      <c r="N89" s="34" t="s">
        <v>1035</v>
      </c>
      <c r="O89" s="34" t="s">
        <v>640</v>
      </c>
      <c r="P89" s="34" t="s">
        <v>8874</v>
      </c>
    </row>
    <row r="90" spans="1:16" ht="12.75" customHeight="1" x14ac:dyDescent="0.25">
      <c r="A90" s="37">
        <v>84</v>
      </c>
      <c r="B90" s="34" t="s">
        <v>8878</v>
      </c>
      <c r="C90" s="34" t="s">
        <v>8879</v>
      </c>
      <c r="D90" s="34" t="s">
        <v>8880</v>
      </c>
      <c r="E90" s="34" t="s">
        <v>33</v>
      </c>
      <c r="F90" s="34" t="s">
        <v>8881</v>
      </c>
      <c r="G90" s="34" t="s">
        <v>2</v>
      </c>
      <c r="H90" s="34" t="s">
        <v>1206</v>
      </c>
      <c r="I90" s="34" t="s">
        <v>980</v>
      </c>
      <c r="J90" s="34" t="s">
        <v>8643</v>
      </c>
      <c r="K90" s="34" t="s">
        <v>546</v>
      </c>
      <c r="L90" s="34" t="s">
        <v>8882</v>
      </c>
      <c r="M90" s="34" t="s">
        <v>1078</v>
      </c>
      <c r="N90" s="34" t="s">
        <v>1035</v>
      </c>
      <c r="O90" s="34" t="s">
        <v>640</v>
      </c>
      <c r="P90" s="34" t="s">
        <v>8878</v>
      </c>
    </row>
    <row r="91" spans="1:16" ht="12.75" customHeight="1" x14ac:dyDescent="0.25">
      <c r="A91" s="37">
        <v>85</v>
      </c>
      <c r="B91" s="34" t="s">
        <v>543</v>
      </c>
      <c r="C91" s="34" t="s">
        <v>8883</v>
      </c>
      <c r="D91" s="34" t="s">
        <v>8884</v>
      </c>
      <c r="E91" s="34" t="s">
        <v>1660</v>
      </c>
      <c r="F91" s="34" t="s">
        <v>8885</v>
      </c>
      <c r="G91" s="34" t="s">
        <v>8</v>
      </c>
      <c r="H91" s="34" t="s">
        <v>1206</v>
      </c>
      <c r="I91" s="34" t="s">
        <v>6</v>
      </c>
      <c r="J91" s="34" t="s">
        <v>8558</v>
      </c>
      <c r="K91" s="34" t="s">
        <v>546</v>
      </c>
      <c r="L91" s="34" t="s">
        <v>8886</v>
      </c>
      <c r="M91" s="34" t="s">
        <v>1078</v>
      </c>
      <c r="N91" s="34" t="s">
        <v>1035</v>
      </c>
      <c r="O91" s="34" t="s">
        <v>640</v>
      </c>
      <c r="P91" s="34" t="s">
        <v>543</v>
      </c>
    </row>
    <row r="92" spans="1:16" ht="12.75" customHeight="1" x14ac:dyDescent="0.25">
      <c r="A92" s="37">
        <v>86</v>
      </c>
      <c r="B92" s="34" t="s">
        <v>8887</v>
      </c>
      <c r="C92" s="34" t="s">
        <v>8888</v>
      </c>
      <c r="D92" s="34" t="s">
        <v>8889</v>
      </c>
      <c r="E92" s="34" t="s">
        <v>14</v>
      </c>
      <c r="F92" s="34" t="s">
        <v>8890</v>
      </c>
      <c r="G92" s="34" t="s">
        <v>2</v>
      </c>
      <c r="H92" s="34" t="s">
        <v>1206</v>
      </c>
      <c r="I92" s="34" t="s">
        <v>980</v>
      </c>
      <c r="J92" s="34" t="s">
        <v>8516</v>
      </c>
      <c r="K92" s="34" t="s">
        <v>546</v>
      </c>
      <c r="L92" s="34" t="s">
        <v>8891</v>
      </c>
      <c r="M92" s="34" t="s">
        <v>1102</v>
      </c>
      <c r="N92" s="34" t="s">
        <v>1035</v>
      </c>
      <c r="O92" s="34" t="s">
        <v>640</v>
      </c>
      <c r="P92" s="34" t="s">
        <v>8887</v>
      </c>
    </row>
    <row r="93" spans="1:16" ht="12.75" customHeight="1" x14ac:dyDescent="0.25">
      <c r="A93" s="37">
        <v>87</v>
      </c>
      <c r="B93" s="34" t="s">
        <v>8892</v>
      </c>
      <c r="C93" s="34" t="s">
        <v>8893</v>
      </c>
      <c r="D93" s="34" t="s">
        <v>8894</v>
      </c>
      <c r="E93" s="34" t="s">
        <v>9</v>
      </c>
      <c r="F93" s="34" t="s">
        <v>8895</v>
      </c>
      <c r="G93" s="34" t="s">
        <v>8</v>
      </c>
      <c r="H93" s="34" t="s">
        <v>1206</v>
      </c>
      <c r="I93" s="34" t="s">
        <v>980</v>
      </c>
      <c r="J93" s="34" t="s">
        <v>8643</v>
      </c>
      <c r="K93" s="34" t="s">
        <v>546</v>
      </c>
      <c r="L93" s="34" t="s">
        <v>8873</v>
      </c>
      <c r="M93" s="34" t="s">
        <v>1125</v>
      </c>
      <c r="N93" s="34" t="s">
        <v>1035</v>
      </c>
      <c r="O93" s="34" t="s">
        <v>640</v>
      </c>
      <c r="P93" s="34" t="s">
        <v>8892</v>
      </c>
    </row>
    <row r="94" spans="1:16" ht="12.75" customHeight="1" x14ac:dyDescent="0.25">
      <c r="A94" s="37">
        <v>88</v>
      </c>
      <c r="B94" s="34" t="s">
        <v>8896</v>
      </c>
      <c r="C94" s="34" t="s">
        <v>8897</v>
      </c>
      <c r="D94" s="34" t="s">
        <v>8898</v>
      </c>
      <c r="E94" s="34" t="s">
        <v>9</v>
      </c>
      <c r="F94" s="34" t="s">
        <v>8899</v>
      </c>
      <c r="G94" s="34" t="s">
        <v>8</v>
      </c>
      <c r="H94" s="34" t="s">
        <v>1206</v>
      </c>
      <c r="I94" s="34" t="s">
        <v>2199</v>
      </c>
      <c r="J94" s="34" t="s">
        <v>8900</v>
      </c>
      <c r="K94" s="34" t="s">
        <v>197</v>
      </c>
      <c r="L94" s="34" t="s">
        <v>8843</v>
      </c>
      <c r="M94" s="34" t="s">
        <v>640</v>
      </c>
      <c r="N94" s="34" t="s">
        <v>712</v>
      </c>
      <c r="O94" s="34" t="s">
        <v>640</v>
      </c>
      <c r="P94" s="34" t="s">
        <v>8896</v>
      </c>
    </row>
    <row r="95" spans="1:16" ht="12.75" customHeight="1" x14ac:dyDescent="0.25">
      <c r="A95" s="37">
        <v>89</v>
      </c>
      <c r="B95" s="34" t="s">
        <v>8901</v>
      </c>
      <c r="C95" s="34" t="s">
        <v>8902</v>
      </c>
      <c r="D95" s="34" t="s">
        <v>8903</v>
      </c>
      <c r="E95" s="34" t="s">
        <v>1979</v>
      </c>
      <c r="F95" s="34" t="s">
        <v>8904</v>
      </c>
      <c r="G95" s="34" t="s">
        <v>8</v>
      </c>
      <c r="H95" s="34" t="s">
        <v>1206</v>
      </c>
      <c r="I95" s="34" t="s">
        <v>2199</v>
      </c>
      <c r="J95" s="34" t="s">
        <v>8900</v>
      </c>
      <c r="K95" s="34" t="s">
        <v>197</v>
      </c>
      <c r="L95" s="34" t="s">
        <v>8838</v>
      </c>
      <c r="M95" s="34" t="s">
        <v>640</v>
      </c>
      <c r="N95" s="34" t="s">
        <v>712</v>
      </c>
      <c r="O95" s="34" t="s">
        <v>640</v>
      </c>
      <c r="P95" s="34" t="s">
        <v>8901</v>
      </c>
    </row>
    <row r="96" spans="1:16" ht="12.75" customHeight="1" x14ac:dyDescent="0.25">
      <c r="A96" s="37">
        <v>90</v>
      </c>
      <c r="B96" s="34" t="s">
        <v>8905</v>
      </c>
      <c r="C96" s="34" t="s">
        <v>8906</v>
      </c>
      <c r="D96" s="34" t="s">
        <v>8907</v>
      </c>
      <c r="E96" s="34" t="s">
        <v>2465</v>
      </c>
      <c r="F96" s="34" t="s">
        <v>8908</v>
      </c>
      <c r="G96" s="34" t="s">
        <v>2</v>
      </c>
      <c r="H96" s="34" t="s">
        <v>1206</v>
      </c>
      <c r="I96" s="34" t="s">
        <v>2199</v>
      </c>
      <c r="J96" s="34" t="s">
        <v>8862</v>
      </c>
      <c r="K96" s="34" t="s">
        <v>197</v>
      </c>
      <c r="L96" s="34" t="s">
        <v>8909</v>
      </c>
      <c r="M96" s="34" t="s">
        <v>640</v>
      </c>
      <c r="N96" s="34" t="s">
        <v>712</v>
      </c>
      <c r="O96" s="34" t="s">
        <v>640</v>
      </c>
      <c r="P96" s="34" t="s">
        <v>8905</v>
      </c>
    </row>
    <row r="97" spans="1:16" ht="12.75" customHeight="1" x14ac:dyDescent="0.25">
      <c r="A97" s="37">
        <v>91</v>
      </c>
      <c r="B97" s="34" t="s">
        <v>8910</v>
      </c>
      <c r="C97" s="34" t="s">
        <v>8911</v>
      </c>
      <c r="D97" s="34" t="s">
        <v>8912</v>
      </c>
      <c r="E97" s="34" t="s">
        <v>94</v>
      </c>
      <c r="F97" s="34" t="s">
        <v>8913</v>
      </c>
      <c r="G97" s="34" t="s">
        <v>2</v>
      </c>
      <c r="H97" s="34" t="s">
        <v>1206</v>
      </c>
      <c r="I97" s="34" t="s">
        <v>2199</v>
      </c>
      <c r="J97" s="34" t="s">
        <v>8914</v>
      </c>
      <c r="K97" s="34" t="s">
        <v>197</v>
      </c>
      <c r="L97" s="34" t="s">
        <v>8915</v>
      </c>
      <c r="M97" s="34" t="s">
        <v>640</v>
      </c>
      <c r="N97" s="34" t="s">
        <v>712</v>
      </c>
      <c r="O97" s="34" t="s">
        <v>640</v>
      </c>
      <c r="P97" s="34" t="s">
        <v>8910</v>
      </c>
    </row>
    <row r="98" spans="1:16" ht="12.75" customHeight="1" x14ac:dyDescent="0.25">
      <c r="A98" s="37">
        <v>92</v>
      </c>
      <c r="B98" s="34" t="s">
        <v>8916</v>
      </c>
      <c r="C98" s="34" t="s">
        <v>8917</v>
      </c>
      <c r="D98" s="34" t="s">
        <v>8918</v>
      </c>
      <c r="E98" s="34" t="s">
        <v>38</v>
      </c>
      <c r="F98" s="34" t="s">
        <v>8919</v>
      </c>
      <c r="G98" s="34" t="s">
        <v>2</v>
      </c>
      <c r="H98" s="34" t="s">
        <v>1206</v>
      </c>
      <c r="I98" s="34" t="s">
        <v>2199</v>
      </c>
      <c r="J98" s="34" t="s">
        <v>8920</v>
      </c>
      <c r="K98" s="34" t="s">
        <v>197</v>
      </c>
      <c r="L98" s="34" t="s">
        <v>8921</v>
      </c>
      <c r="M98" s="34" t="s">
        <v>640</v>
      </c>
      <c r="N98" s="34" t="s">
        <v>712</v>
      </c>
      <c r="O98" s="34" t="s">
        <v>640</v>
      </c>
      <c r="P98" s="34" t="s">
        <v>8916</v>
      </c>
    </row>
    <row r="99" spans="1:16" ht="12.75" customHeight="1" x14ac:dyDescent="0.25">
      <c r="A99" s="37">
        <v>93</v>
      </c>
      <c r="B99" s="34" t="s">
        <v>8922</v>
      </c>
      <c r="C99" s="34" t="s">
        <v>8923</v>
      </c>
      <c r="D99" s="34" t="s">
        <v>8924</v>
      </c>
      <c r="E99" s="34" t="s">
        <v>14</v>
      </c>
      <c r="F99" s="34" t="s">
        <v>8925</v>
      </c>
      <c r="G99" s="34" t="s">
        <v>2</v>
      </c>
      <c r="H99" s="34" t="s">
        <v>1206</v>
      </c>
      <c r="I99" s="34" t="s">
        <v>2199</v>
      </c>
      <c r="J99" s="34" t="s">
        <v>8926</v>
      </c>
      <c r="K99" s="34" t="s">
        <v>197</v>
      </c>
      <c r="L99" s="34" t="s">
        <v>8927</v>
      </c>
      <c r="M99" s="34" t="s">
        <v>640</v>
      </c>
      <c r="N99" s="34" t="s">
        <v>712</v>
      </c>
      <c r="O99" s="34" t="s">
        <v>640</v>
      </c>
      <c r="P99" s="34" t="s">
        <v>8922</v>
      </c>
    </row>
    <row r="100" spans="1:16" ht="12.75" customHeight="1" x14ac:dyDescent="0.25">
      <c r="A100" s="37">
        <v>94</v>
      </c>
      <c r="B100" s="34" t="s">
        <v>8928</v>
      </c>
      <c r="C100" s="34" t="s">
        <v>8929</v>
      </c>
      <c r="D100" s="34" t="s">
        <v>8930</v>
      </c>
      <c r="E100" s="34" t="s">
        <v>38</v>
      </c>
      <c r="F100" s="34" t="s">
        <v>8931</v>
      </c>
      <c r="G100" s="34" t="s">
        <v>8</v>
      </c>
      <c r="H100" s="34" t="s">
        <v>1206</v>
      </c>
      <c r="I100" s="34" t="s">
        <v>2199</v>
      </c>
      <c r="J100" s="34" t="s">
        <v>8932</v>
      </c>
      <c r="K100" s="34" t="s">
        <v>197</v>
      </c>
      <c r="L100" s="34" t="s">
        <v>8559</v>
      </c>
      <c r="M100" s="34" t="s">
        <v>640</v>
      </c>
      <c r="N100" s="34" t="s">
        <v>712</v>
      </c>
      <c r="O100" s="34" t="s">
        <v>640</v>
      </c>
      <c r="P100" s="34" t="s">
        <v>8928</v>
      </c>
    </row>
    <row r="101" spans="1:16" ht="12.75" customHeight="1" x14ac:dyDescent="0.25">
      <c r="A101" s="37">
        <v>95</v>
      </c>
      <c r="B101" s="34" t="s">
        <v>8933</v>
      </c>
      <c r="C101" s="34" t="s">
        <v>8934</v>
      </c>
      <c r="D101" s="34" t="s">
        <v>8935</v>
      </c>
      <c r="E101" s="34" t="s">
        <v>33</v>
      </c>
      <c r="F101" s="34" t="s">
        <v>8936</v>
      </c>
      <c r="G101" s="34" t="s">
        <v>8</v>
      </c>
      <c r="H101" s="34" t="s">
        <v>1206</v>
      </c>
      <c r="I101" s="34" t="s">
        <v>2199</v>
      </c>
      <c r="J101" s="34" t="s">
        <v>8937</v>
      </c>
      <c r="K101" s="34" t="s">
        <v>197</v>
      </c>
      <c r="L101" s="34" t="s">
        <v>8838</v>
      </c>
      <c r="M101" s="34" t="s">
        <v>640</v>
      </c>
      <c r="N101" s="34" t="s">
        <v>712</v>
      </c>
      <c r="O101" s="34" t="s">
        <v>640</v>
      </c>
      <c r="P101" s="34" t="s">
        <v>8933</v>
      </c>
    </row>
    <row r="102" spans="1:16" ht="12.75" customHeight="1" x14ac:dyDescent="0.25">
      <c r="A102" s="37">
        <v>96</v>
      </c>
      <c r="B102" s="34" t="s">
        <v>8938</v>
      </c>
      <c r="C102" s="34" t="s">
        <v>8939</v>
      </c>
      <c r="D102" s="34" t="s">
        <v>8940</v>
      </c>
      <c r="E102" s="34" t="s">
        <v>38</v>
      </c>
      <c r="F102" s="34" t="s">
        <v>8941</v>
      </c>
      <c r="G102" s="34" t="s">
        <v>8</v>
      </c>
      <c r="H102" s="34" t="s">
        <v>1206</v>
      </c>
      <c r="I102" s="34" t="s">
        <v>2199</v>
      </c>
      <c r="J102" s="34" t="s">
        <v>8900</v>
      </c>
      <c r="K102" s="34" t="s">
        <v>197</v>
      </c>
      <c r="L102" s="34" t="s">
        <v>8942</v>
      </c>
      <c r="M102" s="34" t="s">
        <v>640</v>
      </c>
      <c r="N102" s="34" t="s">
        <v>712</v>
      </c>
      <c r="O102" s="34" t="s">
        <v>640</v>
      </c>
      <c r="P102" s="34" t="s">
        <v>8938</v>
      </c>
    </row>
    <row r="103" spans="1:16" ht="12.75" customHeight="1" x14ac:dyDescent="0.25">
      <c r="A103" s="37">
        <v>97</v>
      </c>
      <c r="B103" s="34" t="s">
        <v>8943</v>
      </c>
      <c r="C103" s="34" t="s">
        <v>8944</v>
      </c>
      <c r="D103" s="34" t="s">
        <v>8945</v>
      </c>
      <c r="E103" s="34" t="s">
        <v>38</v>
      </c>
      <c r="F103" s="34" t="s">
        <v>8946</v>
      </c>
      <c r="G103" s="34" t="s">
        <v>8</v>
      </c>
      <c r="H103" s="34" t="s">
        <v>1206</v>
      </c>
      <c r="I103" s="34" t="s">
        <v>2199</v>
      </c>
      <c r="J103" s="34" t="s">
        <v>8947</v>
      </c>
      <c r="K103" s="34" t="s">
        <v>197</v>
      </c>
      <c r="L103" s="34" t="s">
        <v>8915</v>
      </c>
      <c r="M103" s="34" t="s">
        <v>640</v>
      </c>
      <c r="N103" s="34" t="s">
        <v>712</v>
      </c>
      <c r="O103" s="34" t="s">
        <v>640</v>
      </c>
      <c r="P103" s="34" t="s">
        <v>8943</v>
      </c>
    </row>
    <row r="104" spans="1:16" ht="12.75" customHeight="1" x14ac:dyDescent="0.25">
      <c r="A104" s="37">
        <v>98</v>
      </c>
      <c r="B104" s="34" t="s">
        <v>8948</v>
      </c>
      <c r="C104" s="34" t="s">
        <v>8949</v>
      </c>
      <c r="D104" s="34" t="s">
        <v>8950</v>
      </c>
      <c r="E104" s="34" t="s">
        <v>77</v>
      </c>
      <c r="F104" s="34" t="s">
        <v>8951</v>
      </c>
      <c r="G104" s="34" t="s">
        <v>2</v>
      </c>
      <c r="H104" s="34" t="s">
        <v>1206</v>
      </c>
      <c r="I104" s="34" t="s">
        <v>2600</v>
      </c>
      <c r="J104" s="34" t="s">
        <v>8952</v>
      </c>
      <c r="K104" s="34" t="s">
        <v>197</v>
      </c>
      <c r="L104" s="34" t="s">
        <v>8953</v>
      </c>
      <c r="M104" s="34" t="s">
        <v>949</v>
      </c>
      <c r="N104" s="34" t="s">
        <v>954</v>
      </c>
      <c r="O104" s="34" t="s">
        <v>640</v>
      </c>
      <c r="P104" s="34" t="s">
        <v>8948</v>
      </c>
    </row>
    <row r="105" spans="1:16" ht="12.75" customHeight="1" x14ac:dyDescent="0.25">
      <c r="A105" s="37">
        <v>99</v>
      </c>
      <c r="B105" s="34" t="s">
        <v>8954</v>
      </c>
      <c r="C105" s="34" t="s">
        <v>8955</v>
      </c>
      <c r="D105" s="34" t="s">
        <v>8956</v>
      </c>
      <c r="E105" s="34" t="s">
        <v>249</v>
      </c>
      <c r="F105" s="34" t="s">
        <v>8957</v>
      </c>
      <c r="G105" s="34" t="s">
        <v>2</v>
      </c>
      <c r="H105" s="34" t="s">
        <v>1206</v>
      </c>
      <c r="I105" s="34" t="s">
        <v>1458</v>
      </c>
      <c r="J105" s="34" t="s">
        <v>8958</v>
      </c>
      <c r="K105" s="34" t="s">
        <v>197</v>
      </c>
      <c r="L105" s="34" t="s">
        <v>8959</v>
      </c>
      <c r="M105" s="34" t="s">
        <v>949</v>
      </c>
      <c r="N105" s="34" t="s">
        <v>954</v>
      </c>
      <c r="O105" s="34" t="s">
        <v>640</v>
      </c>
      <c r="P105" s="34" t="s">
        <v>8954</v>
      </c>
    </row>
    <row r="106" spans="1:16" ht="12.75" customHeight="1" x14ac:dyDescent="0.25">
      <c r="A106" s="37">
        <v>100</v>
      </c>
      <c r="B106" s="34" t="s">
        <v>8960</v>
      </c>
      <c r="C106" s="34" t="s">
        <v>8961</v>
      </c>
      <c r="D106" s="34" t="s">
        <v>8962</v>
      </c>
      <c r="E106" s="34" t="s">
        <v>1117</v>
      </c>
      <c r="F106" s="34" t="s">
        <v>8963</v>
      </c>
      <c r="G106" s="34" t="s">
        <v>2</v>
      </c>
      <c r="H106" s="34" t="s">
        <v>1206</v>
      </c>
      <c r="I106" s="34" t="s">
        <v>8742</v>
      </c>
      <c r="J106" s="34" t="s">
        <v>8544</v>
      </c>
      <c r="K106" s="34" t="s">
        <v>197</v>
      </c>
      <c r="L106" s="34" t="s">
        <v>8964</v>
      </c>
      <c r="M106" s="34" t="s">
        <v>1030</v>
      </c>
      <c r="N106" s="34" t="s">
        <v>1035</v>
      </c>
      <c r="O106" s="34" t="s">
        <v>640</v>
      </c>
      <c r="P106" s="34" t="s">
        <v>8960</v>
      </c>
    </row>
    <row r="107" spans="1:16" ht="12.75" customHeight="1" x14ac:dyDescent="0.25">
      <c r="A107" s="37">
        <v>101</v>
      </c>
      <c r="B107" s="34" t="s">
        <v>8965</v>
      </c>
      <c r="C107" s="34" t="s">
        <v>8966</v>
      </c>
      <c r="D107" s="34" t="s">
        <v>8967</v>
      </c>
      <c r="E107" s="34" t="s">
        <v>177</v>
      </c>
      <c r="F107" s="34" t="s">
        <v>8968</v>
      </c>
      <c r="G107" s="34" t="s">
        <v>2</v>
      </c>
      <c r="H107" s="34" t="s">
        <v>1206</v>
      </c>
      <c r="I107" s="34" t="s">
        <v>8742</v>
      </c>
      <c r="J107" s="34" t="s">
        <v>8544</v>
      </c>
      <c r="K107" s="34" t="s">
        <v>197</v>
      </c>
      <c r="L107" s="34" t="s">
        <v>8823</v>
      </c>
      <c r="M107" s="34" t="s">
        <v>1030</v>
      </c>
      <c r="N107" s="34" t="s">
        <v>1035</v>
      </c>
      <c r="O107" s="34" t="s">
        <v>640</v>
      </c>
      <c r="P107" s="34" t="s">
        <v>8965</v>
      </c>
    </row>
    <row r="108" spans="1:16" ht="12.75" customHeight="1" x14ac:dyDescent="0.25">
      <c r="A108" s="37">
        <v>102</v>
      </c>
      <c r="B108" s="34" t="s">
        <v>8969</v>
      </c>
      <c r="C108" s="34" t="s">
        <v>8970</v>
      </c>
      <c r="D108" s="34" t="s">
        <v>8971</v>
      </c>
      <c r="E108" s="34" t="s">
        <v>33</v>
      </c>
      <c r="F108" s="34" t="s">
        <v>8972</v>
      </c>
      <c r="G108" s="34" t="s">
        <v>2</v>
      </c>
      <c r="H108" s="34" t="s">
        <v>1206</v>
      </c>
      <c r="I108" s="34" t="s">
        <v>8742</v>
      </c>
      <c r="J108" s="34" t="s">
        <v>8521</v>
      </c>
      <c r="K108" s="34" t="s">
        <v>197</v>
      </c>
      <c r="L108" s="34" t="s">
        <v>8814</v>
      </c>
      <c r="M108" s="34" t="s">
        <v>1055</v>
      </c>
      <c r="N108" s="34" t="s">
        <v>1035</v>
      </c>
      <c r="O108" s="34" t="s">
        <v>640</v>
      </c>
      <c r="P108" s="34" t="s">
        <v>8969</v>
      </c>
    </row>
    <row r="109" spans="1:16" ht="12.75" customHeight="1" x14ac:dyDescent="0.25">
      <c r="A109" s="37">
        <v>103</v>
      </c>
      <c r="B109" s="34" t="s">
        <v>8973</v>
      </c>
      <c r="C109" s="34" t="s">
        <v>8974</v>
      </c>
      <c r="D109" s="34" t="s">
        <v>8975</v>
      </c>
      <c r="E109" s="34" t="s">
        <v>14</v>
      </c>
      <c r="F109" s="34" t="s">
        <v>8976</v>
      </c>
      <c r="G109" s="34" t="s">
        <v>2</v>
      </c>
      <c r="H109" s="34" t="s">
        <v>741</v>
      </c>
      <c r="I109" s="34" t="s">
        <v>8742</v>
      </c>
      <c r="J109" s="34" t="s">
        <v>8544</v>
      </c>
      <c r="K109" s="34" t="s">
        <v>197</v>
      </c>
      <c r="L109" s="34" t="s">
        <v>8977</v>
      </c>
      <c r="M109" s="34" t="s">
        <v>1078</v>
      </c>
      <c r="N109" s="34" t="s">
        <v>1035</v>
      </c>
      <c r="O109" s="34" t="s">
        <v>640</v>
      </c>
      <c r="P109" s="34" t="s">
        <v>8973</v>
      </c>
    </row>
    <row r="110" spans="1:16" ht="12.75" customHeight="1" x14ac:dyDescent="0.25">
      <c r="A110" s="37">
        <v>104</v>
      </c>
      <c r="B110" s="34" t="s">
        <v>125</v>
      </c>
      <c r="C110" s="34" t="s">
        <v>8978</v>
      </c>
      <c r="D110" s="34" t="s">
        <v>8979</v>
      </c>
      <c r="E110" s="34" t="s">
        <v>33</v>
      </c>
      <c r="F110" s="34" t="s">
        <v>8980</v>
      </c>
      <c r="G110" s="34" t="s">
        <v>2</v>
      </c>
      <c r="H110" s="34" t="s">
        <v>1206</v>
      </c>
      <c r="I110" s="34" t="s">
        <v>6</v>
      </c>
      <c r="J110" s="34" t="s">
        <v>8521</v>
      </c>
      <c r="K110" s="34" t="s">
        <v>197</v>
      </c>
      <c r="L110" s="34" t="s">
        <v>8981</v>
      </c>
      <c r="M110" s="34" t="s">
        <v>1102</v>
      </c>
      <c r="N110" s="34" t="s">
        <v>1035</v>
      </c>
      <c r="O110" s="34" t="s">
        <v>640</v>
      </c>
      <c r="P110" s="34" t="s">
        <v>125</v>
      </c>
    </row>
    <row r="111" spans="1:16" ht="12.75" customHeight="1" x14ac:dyDescent="0.25">
      <c r="A111" s="37">
        <v>105</v>
      </c>
      <c r="B111" s="34" t="s">
        <v>8982</v>
      </c>
      <c r="C111" s="34" t="s">
        <v>8983</v>
      </c>
      <c r="D111" s="34" t="s">
        <v>8984</v>
      </c>
      <c r="E111" s="34" t="s">
        <v>38</v>
      </c>
      <c r="F111" s="34" t="s">
        <v>8985</v>
      </c>
      <c r="G111" s="34" t="s">
        <v>2</v>
      </c>
      <c r="H111" s="34" t="s">
        <v>1206</v>
      </c>
      <c r="I111" s="34" t="s">
        <v>8742</v>
      </c>
      <c r="J111" s="34" t="s">
        <v>8504</v>
      </c>
      <c r="K111" s="34" t="s">
        <v>201</v>
      </c>
      <c r="L111" s="34" t="s">
        <v>8499</v>
      </c>
      <c r="M111" s="34" t="s">
        <v>1078</v>
      </c>
      <c r="N111" s="34" t="s">
        <v>1035</v>
      </c>
      <c r="O111" s="34" t="s">
        <v>640</v>
      </c>
      <c r="P111" s="34" t="s">
        <v>8982</v>
      </c>
    </row>
    <row r="112" spans="1:16" ht="12.75" customHeight="1" x14ac:dyDescent="0.25">
      <c r="A112" s="37">
        <v>106</v>
      </c>
      <c r="B112" s="34" t="s">
        <v>8986</v>
      </c>
      <c r="C112" s="34" t="s">
        <v>8987</v>
      </c>
      <c r="D112" s="34" t="s">
        <v>8988</v>
      </c>
      <c r="E112" s="34" t="s">
        <v>14</v>
      </c>
      <c r="F112" s="34" t="s">
        <v>8989</v>
      </c>
      <c r="G112" s="34" t="s">
        <v>2</v>
      </c>
      <c r="H112" s="34" t="s">
        <v>741</v>
      </c>
      <c r="I112" s="34" t="s">
        <v>8742</v>
      </c>
      <c r="J112" s="34" t="s">
        <v>8516</v>
      </c>
      <c r="K112" s="34" t="s">
        <v>201</v>
      </c>
      <c r="L112" s="34" t="s">
        <v>8786</v>
      </c>
      <c r="M112" s="34" t="s">
        <v>1152</v>
      </c>
      <c r="N112" s="34" t="s">
        <v>1157</v>
      </c>
      <c r="O112" s="34" t="s">
        <v>640</v>
      </c>
      <c r="P112" s="34" t="s">
        <v>8986</v>
      </c>
    </row>
    <row r="113" spans="1:16" ht="12.75" customHeight="1" x14ac:dyDescent="0.25">
      <c r="A113" s="37">
        <v>107</v>
      </c>
      <c r="B113" s="34" t="s">
        <v>8990</v>
      </c>
      <c r="C113" s="34" t="s">
        <v>8991</v>
      </c>
      <c r="D113" s="34" t="s">
        <v>8992</v>
      </c>
      <c r="E113" s="34" t="s">
        <v>38</v>
      </c>
      <c r="F113" s="34" t="s">
        <v>8993</v>
      </c>
      <c r="G113" s="34" t="s">
        <v>2</v>
      </c>
      <c r="H113" s="34" t="s">
        <v>1206</v>
      </c>
      <c r="I113" s="34" t="s">
        <v>8742</v>
      </c>
      <c r="J113" s="34" t="s">
        <v>8504</v>
      </c>
      <c r="K113" s="34" t="s">
        <v>201</v>
      </c>
      <c r="L113" s="34" t="s">
        <v>8994</v>
      </c>
      <c r="M113" s="34" t="s">
        <v>1152</v>
      </c>
      <c r="N113" s="34" t="s">
        <v>1157</v>
      </c>
      <c r="O113" s="34" t="s">
        <v>640</v>
      </c>
      <c r="P113" s="34" t="s">
        <v>8990</v>
      </c>
    </row>
    <row r="114" spans="1:16" ht="12.75" customHeight="1" x14ac:dyDescent="0.25">
      <c r="A114" s="37">
        <v>108</v>
      </c>
      <c r="B114" s="34" t="s">
        <v>8995</v>
      </c>
      <c r="C114" s="34" t="s">
        <v>8996</v>
      </c>
      <c r="D114" s="34" t="s">
        <v>8997</v>
      </c>
      <c r="E114" s="34" t="s">
        <v>1266</v>
      </c>
      <c r="F114" s="34" t="s">
        <v>8998</v>
      </c>
      <c r="G114" s="34" t="s">
        <v>2</v>
      </c>
      <c r="H114" s="34" t="s">
        <v>741</v>
      </c>
      <c r="I114" s="34" t="s">
        <v>8742</v>
      </c>
      <c r="J114" s="34" t="s">
        <v>8516</v>
      </c>
      <c r="K114" s="34" t="s">
        <v>201</v>
      </c>
      <c r="L114" s="34" t="s">
        <v>8795</v>
      </c>
      <c r="M114" s="34" t="s">
        <v>1176</v>
      </c>
      <c r="N114" s="34" t="s">
        <v>1157</v>
      </c>
      <c r="O114" s="34" t="s">
        <v>640</v>
      </c>
      <c r="P114" s="34" t="s">
        <v>8995</v>
      </c>
    </row>
    <row r="115" spans="1:16" ht="12.75" customHeight="1" x14ac:dyDescent="0.25">
      <c r="A115" s="37">
        <v>109</v>
      </c>
      <c r="B115" s="34" t="s">
        <v>8999</v>
      </c>
      <c r="C115" s="34" t="s">
        <v>9000</v>
      </c>
      <c r="D115" s="34" t="s">
        <v>9001</v>
      </c>
      <c r="E115" s="34" t="s">
        <v>2773</v>
      </c>
      <c r="F115" s="34" t="s">
        <v>9002</v>
      </c>
      <c r="G115" s="34" t="s">
        <v>8</v>
      </c>
      <c r="H115" s="34" t="s">
        <v>1206</v>
      </c>
      <c r="I115" s="34" t="s">
        <v>8742</v>
      </c>
      <c r="J115" s="34" t="s">
        <v>8504</v>
      </c>
      <c r="K115" s="34" t="s">
        <v>201</v>
      </c>
      <c r="L115" s="34" t="s">
        <v>8795</v>
      </c>
      <c r="M115" s="34" t="s">
        <v>1176</v>
      </c>
      <c r="N115" s="34" t="s">
        <v>1157</v>
      </c>
      <c r="O115" s="34" t="s">
        <v>640</v>
      </c>
      <c r="P115" s="34" t="s">
        <v>8999</v>
      </c>
    </row>
    <row r="116" spans="1:16" ht="12.75" customHeight="1" x14ac:dyDescent="0.25">
      <c r="A116" s="37">
        <v>110</v>
      </c>
      <c r="B116" s="34" t="s">
        <v>9003</v>
      </c>
      <c r="C116" s="34" t="s">
        <v>9004</v>
      </c>
      <c r="D116" s="34" t="s">
        <v>9005</v>
      </c>
      <c r="E116" s="34" t="s">
        <v>867</v>
      </c>
      <c r="F116" s="34" t="s">
        <v>9006</v>
      </c>
      <c r="G116" s="34" t="s">
        <v>8</v>
      </c>
      <c r="H116" s="34" t="s">
        <v>1206</v>
      </c>
      <c r="I116" s="34" t="s">
        <v>8742</v>
      </c>
      <c r="J116" s="34" t="s">
        <v>8504</v>
      </c>
      <c r="K116" s="34" t="s">
        <v>201</v>
      </c>
      <c r="L116" s="34" t="s">
        <v>8720</v>
      </c>
      <c r="M116" s="34" t="s">
        <v>1201</v>
      </c>
      <c r="N116" s="34" t="s">
        <v>1157</v>
      </c>
      <c r="O116" s="34" t="s">
        <v>640</v>
      </c>
      <c r="P116" s="34" t="s">
        <v>9003</v>
      </c>
    </row>
    <row r="117" spans="1:16" ht="12.75" customHeight="1" x14ac:dyDescent="0.25">
      <c r="A117" s="37">
        <v>111</v>
      </c>
      <c r="B117" s="34" t="s">
        <v>9007</v>
      </c>
      <c r="C117" s="34" t="s">
        <v>9008</v>
      </c>
      <c r="D117" s="34" t="s">
        <v>9009</v>
      </c>
      <c r="E117" s="34" t="s">
        <v>9</v>
      </c>
      <c r="F117" s="34" t="s">
        <v>9010</v>
      </c>
      <c r="G117" s="34" t="s">
        <v>2</v>
      </c>
      <c r="H117" s="34" t="s">
        <v>1206</v>
      </c>
      <c r="I117" s="34" t="s">
        <v>8742</v>
      </c>
      <c r="J117" s="34" t="s">
        <v>8504</v>
      </c>
      <c r="K117" s="34" t="s">
        <v>201</v>
      </c>
      <c r="L117" s="34" t="s">
        <v>9011</v>
      </c>
      <c r="M117" s="34" t="s">
        <v>1201</v>
      </c>
      <c r="N117" s="34" t="s">
        <v>1157</v>
      </c>
      <c r="O117" s="34" t="s">
        <v>640</v>
      </c>
      <c r="P117" s="34" t="s">
        <v>9007</v>
      </c>
    </row>
    <row r="118" spans="1:16" ht="12.75" customHeight="1" x14ac:dyDescent="0.25">
      <c r="A118" s="37">
        <v>112</v>
      </c>
      <c r="B118" s="34" t="s">
        <v>9012</v>
      </c>
      <c r="C118" s="34" t="s">
        <v>9013</v>
      </c>
      <c r="D118" s="34" t="s">
        <v>9014</v>
      </c>
      <c r="E118" s="34" t="s">
        <v>33</v>
      </c>
      <c r="F118" s="34" t="s">
        <v>9015</v>
      </c>
      <c r="G118" s="34" t="s">
        <v>2</v>
      </c>
      <c r="H118" s="34" t="s">
        <v>1206</v>
      </c>
      <c r="I118" s="34" t="s">
        <v>8742</v>
      </c>
      <c r="J118" s="34" t="s">
        <v>8504</v>
      </c>
      <c r="K118" s="34" t="s">
        <v>201</v>
      </c>
      <c r="L118" s="34" t="s">
        <v>9016</v>
      </c>
      <c r="M118" s="34" t="s">
        <v>1225</v>
      </c>
      <c r="N118" s="34" t="s">
        <v>1157</v>
      </c>
      <c r="O118" s="34" t="s">
        <v>640</v>
      </c>
      <c r="P118" s="34" t="s">
        <v>9012</v>
      </c>
    </row>
    <row r="119" spans="1:16" ht="12.75" customHeight="1" x14ac:dyDescent="0.25">
      <c r="A119" s="37">
        <v>113</v>
      </c>
      <c r="B119" s="34" t="s">
        <v>9017</v>
      </c>
      <c r="C119" s="34" t="s">
        <v>9018</v>
      </c>
      <c r="D119" s="34" t="s">
        <v>9019</v>
      </c>
      <c r="E119" s="34" t="s">
        <v>9</v>
      </c>
      <c r="F119" s="34" t="s">
        <v>9020</v>
      </c>
      <c r="G119" s="34" t="s">
        <v>8</v>
      </c>
      <c r="H119" s="34" t="s">
        <v>1206</v>
      </c>
      <c r="I119" s="34" t="s">
        <v>8742</v>
      </c>
      <c r="J119" s="34" t="s">
        <v>8504</v>
      </c>
      <c r="K119" s="34" t="s">
        <v>201</v>
      </c>
      <c r="L119" s="34" t="s">
        <v>8786</v>
      </c>
      <c r="M119" s="34" t="s">
        <v>1249</v>
      </c>
      <c r="N119" s="34" t="s">
        <v>1157</v>
      </c>
      <c r="O119" s="34" t="s">
        <v>640</v>
      </c>
      <c r="P119" s="34" t="s">
        <v>9017</v>
      </c>
    </row>
    <row r="120" spans="1:16" ht="12.75" customHeight="1" x14ac:dyDescent="0.25">
      <c r="A120" s="37">
        <v>114</v>
      </c>
      <c r="B120" s="34" t="s">
        <v>9021</v>
      </c>
      <c r="C120" s="34" t="s">
        <v>9022</v>
      </c>
      <c r="D120" s="34" t="s">
        <v>9023</v>
      </c>
      <c r="E120" s="34" t="s">
        <v>172</v>
      </c>
      <c r="F120" s="34" t="s">
        <v>9024</v>
      </c>
      <c r="G120" s="34" t="s">
        <v>8</v>
      </c>
      <c r="H120" s="34" t="s">
        <v>1206</v>
      </c>
      <c r="I120" s="34" t="s">
        <v>8742</v>
      </c>
      <c r="J120" s="34" t="s">
        <v>8504</v>
      </c>
      <c r="K120" s="34" t="s">
        <v>201</v>
      </c>
      <c r="L120" s="34" t="s">
        <v>8786</v>
      </c>
      <c r="M120" s="34" t="s">
        <v>1249</v>
      </c>
      <c r="N120" s="34" t="s">
        <v>1157</v>
      </c>
      <c r="O120" s="34" t="s">
        <v>640</v>
      </c>
      <c r="P120" s="34" t="s">
        <v>9021</v>
      </c>
    </row>
    <row r="121" spans="1:16" ht="12.75" customHeight="1" x14ac:dyDescent="0.25">
      <c r="A121" s="37">
        <v>115</v>
      </c>
      <c r="B121" s="34" t="s">
        <v>9025</v>
      </c>
      <c r="C121" s="34" t="s">
        <v>9026</v>
      </c>
      <c r="D121" s="34" t="s">
        <v>9027</v>
      </c>
      <c r="E121" s="34" t="s">
        <v>780</v>
      </c>
      <c r="F121" s="34" t="s">
        <v>9028</v>
      </c>
      <c r="G121" s="34" t="s">
        <v>2</v>
      </c>
      <c r="H121" s="34" t="s">
        <v>1206</v>
      </c>
      <c r="I121" s="34" t="s">
        <v>8742</v>
      </c>
      <c r="J121" s="34" t="s">
        <v>8504</v>
      </c>
      <c r="K121" s="34" t="s">
        <v>201</v>
      </c>
      <c r="L121" s="34" t="s">
        <v>8707</v>
      </c>
      <c r="M121" s="34" t="s">
        <v>1249</v>
      </c>
      <c r="N121" s="34" t="s">
        <v>1157</v>
      </c>
      <c r="O121" s="34" t="s">
        <v>640</v>
      </c>
      <c r="P121" s="34" t="s">
        <v>9025</v>
      </c>
    </row>
    <row r="122" spans="1:16" ht="12.75" customHeight="1" x14ac:dyDescent="0.25">
      <c r="A122" s="37">
        <v>116</v>
      </c>
      <c r="B122" s="34" t="s">
        <v>9029</v>
      </c>
      <c r="C122" s="34" t="s">
        <v>9030</v>
      </c>
      <c r="D122" s="34" t="s">
        <v>9031</v>
      </c>
      <c r="E122" s="34" t="s">
        <v>38</v>
      </c>
      <c r="F122" s="34" t="s">
        <v>9032</v>
      </c>
      <c r="G122" s="34" t="s">
        <v>2</v>
      </c>
      <c r="H122" s="34" t="s">
        <v>1206</v>
      </c>
      <c r="I122" s="34" t="s">
        <v>8742</v>
      </c>
      <c r="J122" s="34" t="s">
        <v>8504</v>
      </c>
      <c r="K122" s="34" t="s">
        <v>201</v>
      </c>
      <c r="L122" s="34" t="s">
        <v>8786</v>
      </c>
      <c r="M122" s="34" t="s">
        <v>1275</v>
      </c>
      <c r="N122" s="34" t="s">
        <v>1157</v>
      </c>
      <c r="O122" s="34" t="s">
        <v>640</v>
      </c>
      <c r="P122" s="34" t="s">
        <v>9029</v>
      </c>
    </row>
    <row r="123" spans="1:16" ht="12.75" customHeight="1" x14ac:dyDescent="0.25">
      <c r="A123" s="37">
        <v>117</v>
      </c>
      <c r="B123" s="34" t="s">
        <v>9033</v>
      </c>
      <c r="C123" s="34" t="s">
        <v>9034</v>
      </c>
      <c r="D123" s="34" t="s">
        <v>9035</v>
      </c>
      <c r="E123" s="34" t="s">
        <v>33</v>
      </c>
      <c r="F123" s="34" t="s">
        <v>9036</v>
      </c>
      <c r="G123" s="34" t="s">
        <v>2</v>
      </c>
      <c r="H123" s="34" t="s">
        <v>1206</v>
      </c>
      <c r="I123" s="34" t="s">
        <v>8742</v>
      </c>
      <c r="J123" s="34" t="s">
        <v>8504</v>
      </c>
      <c r="K123" s="34" t="s">
        <v>201</v>
      </c>
      <c r="L123" s="34" t="s">
        <v>8786</v>
      </c>
      <c r="M123" s="34" t="s">
        <v>1275</v>
      </c>
      <c r="N123" s="34" t="s">
        <v>1157</v>
      </c>
      <c r="O123" s="34" t="s">
        <v>640</v>
      </c>
      <c r="P123" s="34" t="s">
        <v>9033</v>
      </c>
    </row>
    <row r="124" spans="1:16" ht="12.75" customHeight="1" x14ac:dyDescent="0.25">
      <c r="A124" s="37">
        <v>118</v>
      </c>
      <c r="B124" s="34" t="s">
        <v>9037</v>
      </c>
      <c r="C124" s="34" t="s">
        <v>9038</v>
      </c>
      <c r="D124" s="34" t="s">
        <v>9039</v>
      </c>
      <c r="E124" s="34" t="s">
        <v>2918</v>
      </c>
      <c r="F124" s="34" t="s">
        <v>9040</v>
      </c>
      <c r="G124" s="34" t="s">
        <v>8</v>
      </c>
      <c r="H124" s="34" t="s">
        <v>1206</v>
      </c>
      <c r="I124" s="34" t="s">
        <v>8742</v>
      </c>
      <c r="J124" s="34" t="s">
        <v>8504</v>
      </c>
      <c r="K124" s="34" t="s">
        <v>201</v>
      </c>
      <c r="L124" s="34" t="s">
        <v>8786</v>
      </c>
      <c r="M124" s="34" t="s">
        <v>1275</v>
      </c>
      <c r="N124" s="34" t="s">
        <v>1157</v>
      </c>
      <c r="O124" s="34" t="s">
        <v>640</v>
      </c>
      <c r="P124" s="34" t="s">
        <v>9037</v>
      </c>
    </row>
    <row r="125" spans="1:16" ht="12.75" customHeight="1" x14ac:dyDescent="0.25">
      <c r="A125" s="37">
        <v>119</v>
      </c>
      <c r="B125" s="34" t="s">
        <v>9041</v>
      </c>
      <c r="C125" s="34" t="s">
        <v>9042</v>
      </c>
      <c r="D125" s="34" t="s">
        <v>9043</v>
      </c>
      <c r="E125" s="34" t="s">
        <v>2934</v>
      </c>
      <c r="F125" s="34" t="s">
        <v>9044</v>
      </c>
      <c r="G125" s="34" t="s">
        <v>2</v>
      </c>
      <c r="H125" s="34" t="s">
        <v>741</v>
      </c>
      <c r="I125" s="34" t="s">
        <v>8742</v>
      </c>
      <c r="J125" s="34" t="s">
        <v>8516</v>
      </c>
      <c r="K125" s="34" t="s">
        <v>201</v>
      </c>
      <c r="L125" s="34" t="s">
        <v>9045</v>
      </c>
      <c r="M125" s="34" t="s">
        <v>1297</v>
      </c>
      <c r="N125" s="34" t="s">
        <v>1157</v>
      </c>
      <c r="O125" s="34" t="s">
        <v>640</v>
      </c>
      <c r="P125" s="34" t="s">
        <v>9041</v>
      </c>
    </row>
    <row r="126" spans="1:16" ht="12.75" customHeight="1" x14ac:dyDescent="0.25">
      <c r="A126" s="37">
        <v>120</v>
      </c>
      <c r="B126" s="34" t="s">
        <v>9046</v>
      </c>
      <c r="C126" s="34" t="s">
        <v>9047</v>
      </c>
      <c r="D126" s="34" t="s">
        <v>9048</v>
      </c>
      <c r="E126" s="34" t="s">
        <v>33</v>
      </c>
      <c r="F126" s="34" t="s">
        <v>9049</v>
      </c>
      <c r="G126" s="34" t="s">
        <v>2</v>
      </c>
      <c r="H126" s="34" t="s">
        <v>1206</v>
      </c>
      <c r="I126" s="34" t="s">
        <v>8742</v>
      </c>
      <c r="J126" s="34" t="s">
        <v>8504</v>
      </c>
      <c r="K126" s="34" t="s">
        <v>201</v>
      </c>
      <c r="L126" s="34" t="s">
        <v>9045</v>
      </c>
      <c r="M126" s="34" t="s">
        <v>1297</v>
      </c>
      <c r="N126" s="34" t="s">
        <v>1157</v>
      </c>
      <c r="O126" s="34" t="s">
        <v>640</v>
      </c>
      <c r="P126" s="34" t="s">
        <v>9046</v>
      </c>
    </row>
    <row r="127" spans="1:16" ht="12.75" customHeight="1" x14ac:dyDescent="0.25">
      <c r="A127" s="37">
        <v>121</v>
      </c>
      <c r="B127" s="34" t="s">
        <v>9050</v>
      </c>
      <c r="C127" s="34" t="s">
        <v>9051</v>
      </c>
      <c r="D127" s="34" t="s">
        <v>9052</v>
      </c>
      <c r="E127" s="34" t="s">
        <v>2967</v>
      </c>
      <c r="F127" s="34" t="s">
        <v>9053</v>
      </c>
      <c r="G127" s="34" t="s">
        <v>8</v>
      </c>
      <c r="H127" s="34" t="s">
        <v>1206</v>
      </c>
      <c r="I127" s="34" t="s">
        <v>8742</v>
      </c>
      <c r="J127" s="34" t="s">
        <v>8504</v>
      </c>
      <c r="K127" s="34" t="s">
        <v>201</v>
      </c>
      <c r="L127" s="34" t="s">
        <v>8786</v>
      </c>
      <c r="M127" s="34" t="s">
        <v>1319</v>
      </c>
      <c r="N127" s="34" t="s">
        <v>1157</v>
      </c>
      <c r="O127" s="34" t="s">
        <v>640</v>
      </c>
      <c r="P127" s="34" t="s">
        <v>9050</v>
      </c>
    </row>
    <row r="128" spans="1:16" ht="12.75" customHeight="1" x14ac:dyDescent="0.25">
      <c r="A128" s="37">
        <v>122</v>
      </c>
      <c r="B128" s="34" t="s">
        <v>9054</v>
      </c>
      <c r="C128" s="34" t="s">
        <v>9055</v>
      </c>
      <c r="D128" s="34" t="s">
        <v>9056</v>
      </c>
      <c r="E128" s="34" t="s">
        <v>1697</v>
      </c>
      <c r="F128" s="34" t="s">
        <v>9057</v>
      </c>
      <c r="G128" s="34" t="s">
        <v>8</v>
      </c>
      <c r="H128" s="34" t="s">
        <v>741</v>
      </c>
      <c r="I128" s="34" t="s">
        <v>8742</v>
      </c>
      <c r="J128" s="34" t="s">
        <v>8516</v>
      </c>
      <c r="K128" s="34" t="s">
        <v>201</v>
      </c>
      <c r="L128" s="34" t="s">
        <v>8720</v>
      </c>
      <c r="M128" s="34" t="s">
        <v>1343</v>
      </c>
      <c r="N128" s="34" t="s">
        <v>1157</v>
      </c>
      <c r="O128" s="34" t="s">
        <v>640</v>
      </c>
      <c r="P128" s="34" t="s">
        <v>9054</v>
      </c>
    </row>
    <row r="129" spans="1:16" ht="12.75" customHeight="1" x14ac:dyDescent="0.25">
      <c r="A129" s="37">
        <v>123</v>
      </c>
      <c r="B129" s="34" t="s">
        <v>9058</v>
      </c>
      <c r="C129" s="34" t="s">
        <v>9059</v>
      </c>
      <c r="D129" s="34" t="s">
        <v>9060</v>
      </c>
      <c r="E129" s="34" t="s">
        <v>3003</v>
      </c>
      <c r="F129" s="34" t="s">
        <v>9061</v>
      </c>
      <c r="G129" s="34" t="s">
        <v>8</v>
      </c>
      <c r="H129" s="34" t="s">
        <v>741</v>
      </c>
      <c r="I129" s="34" t="s">
        <v>8742</v>
      </c>
      <c r="J129" s="34" t="s">
        <v>8516</v>
      </c>
      <c r="K129" s="34" t="s">
        <v>201</v>
      </c>
      <c r="L129" s="34" t="s">
        <v>8795</v>
      </c>
      <c r="M129" s="34" t="s">
        <v>1343</v>
      </c>
      <c r="N129" s="34" t="s">
        <v>1157</v>
      </c>
      <c r="O129" s="34" t="s">
        <v>640</v>
      </c>
      <c r="P129" s="34" t="s">
        <v>9058</v>
      </c>
    </row>
    <row r="130" spans="1:16" ht="12.75" customHeight="1" x14ac:dyDescent="0.25">
      <c r="A130" s="37">
        <v>124</v>
      </c>
      <c r="B130" s="34" t="s">
        <v>9062</v>
      </c>
      <c r="C130" s="34" t="s">
        <v>9063</v>
      </c>
      <c r="D130" s="34" t="s">
        <v>9064</v>
      </c>
      <c r="E130" s="34" t="s">
        <v>3020</v>
      </c>
      <c r="F130" s="34" t="s">
        <v>9065</v>
      </c>
      <c r="G130" s="34" t="s">
        <v>8</v>
      </c>
      <c r="H130" s="34" t="s">
        <v>741</v>
      </c>
      <c r="I130" s="34" t="s">
        <v>8742</v>
      </c>
      <c r="J130" s="34" t="s">
        <v>8504</v>
      </c>
      <c r="K130" s="34" t="s">
        <v>201</v>
      </c>
      <c r="L130" s="34" t="s">
        <v>8795</v>
      </c>
      <c r="M130" s="34" t="s">
        <v>1343</v>
      </c>
      <c r="N130" s="34" t="s">
        <v>1157</v>
      </c>
      <c r="O130" s="34" t="s">
        <v>640</v>
      </c>
      <c r="P130" s="34" t="s">
        <v>9062</v>
      </c>
    </row>
    <row r="131" spans="1:16" ht="12.75" customHeight="1" x14ac:dyDescent="0.25">
      <c r="A131" s="37">
        <v>125</v>
      </c>
      <c r="B131" s="34" t="s">
        <v>9066</v>
      </c>
      <c r="C131" s="34" t="s">
        <v>9067</v>
      </c>
      <c r="D131" s="34" t="s">
        <v>9068</v>
      </c>
      <c r="E131" s="34" t="s">
        <v>9</v>
      </c>
      <c r="F131" s="34" t="s">
        <v>9069</v>
      </c>
      <c r="G131" s="34" t="s">
        <v>8</v>
      </c>
      <c r="H131" s="34" t="s">
        <v>1206</v>
      </c>
      <c r="I131" s="34" t="s">
        <v>8742</v>
      </c>
      <c r="J131" s="34" t="s">
        <v>8504</v>
      </c>
      <c r="K131" s="34" t="s">
        <v>201</v>
      </c>
      <c r="L131" s="34" t="s">
        <v>8720</v>
      </c>
      <c r="M131" s="34" t="s">
        <v>1343</v>
      </c>
      <c r="N131" s="34" t="s">
        <v>1157</v>
      </c>
      <c r="O131" s="34" t="s">
        <v>640</v>
      </c>
      <c r="P131" s="34" t="s">
        <v>9066</v>
      </c>
    </row>
    <row r="132" spans="1:16" ht="12.75" customHeight="1" x14ac:dyDescent="0.25">
      <c r="A132" s="37">
        <v>126</v>
      </c>
      <c r="B132" s="34" t="s">
        <v>9070</v>
      </c>
      <c r="C132" s="34" t="s">
        <v>9071</v>
      </c>
      <c r="D132" s="34" t="s">
        <v>9072</v>
      </c>
      <c r="E132" s="34" t="s">
        <v>867</v>
      </c>
      <c r="F132" s="34" t="s">
        <v>9073</v>
      </c>
      <c r="G132" s="34" t="s">
        <v>2</v>
      </c>
      <c r="H132" s="34" t="s">
        <v>1206</v>
      </c>
      <c r="I132" s="34" t="s">
        <v>8742</v>
      </c>
      <c r="J132" s="34" t="s">
        <v>8504</v>
      </c>
      <c r="K132" s="34" t="s">
        <v>201</v>
      </c>
      <c r="L132" s="34" t="s">
        <v>9045</v>
      </c>
      <c r="M132" s="34" t="s">
        <v>1364</v>
      </c>
      <c r="N132" s="34" t="s">
        <v>1157</v>
      </c>
      <c r="O132" s="34" t="s">
        <v>640</v>
      </c>
      <c r="P132" s="34" t="s">
        <v>9070</v>
      </c>
    </row>
    <row r="133" spans="1:16" ht="12.75" customHeight="1" x14ac:dyDescent="0.25">
      <c r="A133" s="37">
        <v>127</v>
      </c>
      <c r="B133" s="34" t="s">
        <v>9074</v>
      </c>
      <c r="C133" s="34" t="s">
        <v>9075</v>
      </c>
      <c r="D133" s="34" t="s">
        <v>9076</v>
      </c>
      <c r="E133" s="34" t="s">
        <v>780</v>
      </c>
      <c r="F133" s="34" t="s">
        <v>9077</v>
      </c>
      <c r="G133" s="34" t="s">
        <v>8</v>
      </c>
      <c r="H133" s="34" t="s">
        <v>1206</v>
      </c>
      <c r="I133" s="34" t="s">
        <v>8742</v>
      </c>
      <c r="J133" s="34" t="s">
        <v>8504</v>
      </c>
      <c r="K133" s="34" t="s">
        <v>201</v>
      </c>
      <c r="L133" s="34" t="s">
        <v>9045</v>
      </c>
      <c r="M133" s="34" t="s">
        <v>1364</v>
      </c>
      <c r="N133" s="34" t="s">
        <v>1157</v>
      </c>
      <c r="O133" s="34" t="s">
        <v>640</v>
      </c>
      <c r="P133" s="34" t="s">
        <v>9074</v>
      </c>
    </row>
    <row r="134" spans="1:16" ht="12.75" customHeight="1" x14ac:dyDescent="0.25">
      <c r="A134" s="37">
        <v>128</v>
      </c>
      <c r="B134" s="34" t="s">
        <v>9078</v>
      </c>
      <c r="C134" s="34" t="s">
        <v>9079</v>
      </c>
      <c r="D134" s="34" t="s">
        <v>9080</v>
      </c>
      <c r="E134" s="34" t="s">
        <v>33</v>
      </c>
      <c r="F134" s="34" t="s">
        <v>9081</v>
      </c>
      <c r="G134" s="34" t="s">
        <v>2</v>
      </c>
      <c r="H134" s="34" t="s">
        <v>1206</v>
      </c>
      <c r="I134" s="34" t="s">
        <v>8742</v>
      </c>
      <c r="J134" s="34" t="s">
        <v>8504</v>
      </c>
      <c r="K134" s="34" t="s">
        <v>201</v>
      </c>
      <c r="L134" s="34" t="s">
        <v>9082</v>
      </c>
      <c r="M134" s="34" t="s">
        <v>1125</v>
      </c>
      <c r="N134" s="34" t="s">
        <v>1035</v>
      </c>
      <c r="O134" s="34" t="s">
        <v>640</v>
      </c>
      <c r="P134" s="34" t="s">
        <v>9078</v>
      </c>
    </row>
    <row r="135" spans="1:16" ht="12.75" customHeight="1" x14ac:dyDescent="0.25">
      <c r="A135" s="37">
        <v>129</v>
      </c>
      <c r="B135" s="34" t="s">
        <v>9083</v>
      </c>
      <c r="C135" s="34" t="s">
        <v>9084</v>
      </c>
      <c r="D135" s="34" t="s">
        <v>9085</v>
      </c>
      <c r="E135" s="34" t="s">
        <v>14</v>
      </c>
      <c r="F135" s="34" t="s">
        <v>9086</v>
      </c>
      <c r="G135" s="34" t="s">
        <v>2</v>
      </c>
      <c r="H135" s="34" t="s">
        <v>1206</v>
      </c>
      <c r="I135" s="34" t="s">
        <v>8742</v>
      </c>
      <c r="J135" s="34" t="s">
        <v>8504</v>
      </c>
      <c r="K135" s="34" t="s">
        <v>201</v>
      </c>
      <c r="L135" s="34" t="s">
        <v>9082</v>
      </c>
      <c r="M135" s="34" t="s">
        <v>1125</v>
      </c>
      <c r="N135" s="34" t="s">
        <v>1035</v>
      </c>
      <c r="O135" s="34" t="s">
        <v>640</v>
      </c>
      <c r="P135" s="34" t="s">
        <v>9083</v>
      </c>
    </row>
    <row r="136" spans="1:16" ht="12.75" customHeight="1" x14ac:dyDescent="0.25">
      <c r="A136" s="37">
        <v>130</v>
      </c>
      <c r="B136" s="34" t="s">
        <v>9087</v>
      </c>
      <c r="C136" s="34" t="s">
        <v>9088</v>
      </c>
      <c r="D136" s="34" t="s">
        <v>9089</v>
      </c>
      <c r="E136" s="34" t="s">
        <v>94</v>
      </c>
      <c r="F136" s="34" t="s">
        <v>9090</v>
      </c>
      <c r="G136" s="34" t="s">
        <v>2</v>
      </c>
      <c r="H136" s="34" t="s">
        <v>741</v>
      </c>
      <c r="I136" s="34" t="s">
        <v>8742</v>
      </c>
      <c r="J136" s="34" t="s">
        <v>8516</v>
      </c>
      <c r="K136" s="34" t="s">
        <v>201</v>
      </c>
      <c r="L136" s="34" t="s">
        <v>9082</v>
      </c>
      <c r="M136" s="34" t="s">
        <v>1125</v>
      </c>
      <c r="N136" s="34" t="s">
        <v>1035</v>
      </c>
      <c r="O136" s="34" t="s">
        <v>640</v>
      </c>
      <c r="P136" s="34" t="s">
        <v>9087</v>
      </c>
    </row>
    <row r="137" spans="1:16" ht="12.75" customHeight="1" x14ac:dyDescent="0.25">
      <c r="A137" s="37">
        <v>131</v>
      </c>
      <c r="B137" s="34" t="s">
        <v>9091</v>
      </c>
      <c r="C137" s="34" t="s">
        <v>9092</v>
      </c>
      <c r="D137" s="34" t="s">
        <v>9093</v>
      </c>
      <c r="E137" s="34" t="s">
        <v>14</v>
      </c>
      <c r="F137" s="34" t="s">
        <v>9094</v>
      </c>
      <c r="G137" s="34" t="s">
        <v>2</v>
      </c>
      <c r="H137" s="34" t="s">
        <v>741</v>
      </c>
      <c r="I137" s="34" t="s">
        <v>8742</v>
      </c>
      <c r="J137" s="34" t="s">
        <v>8516</v>
      </c>
      <c r="K137" s="34" t="s">
        <v>201</v>
      </c>
      <c r="L137" s="34" t="s">
        <v>9016</v>
      </c>
      <c r="M137" s="34" t="s">
        <v>1387</v>
      </c>
      <c r="N137" s="34" t="s">
        <v>1157</v>
      </c>
      <c r="O137" s="34" t="s">
        <v>640</v>
      </c>
      <c r="P137" s="34" t="s">
        <v>9091</v>
      </c>
    </row>
    <row r="138" spans="1:16" ht="12.75" customHeight="1" x14ac:dyDescent="0.25">
      <c r="A138" s="37">
        <v>132</v>
      </c>
      <c r="B138" s="34" t="s">
        <v>9095</v>
      </c>
      <c r="C138" s="34" t="s">
        <v>9096</v>
      </c>
      <c r="D138" s="34" t="s">
        <v>9097</v>
      </c>
      <c r="E138" s="34" t="s">
        <v>3142</v>
      </c>
      <c r="F138" s="34" t="s">
        <v>9098</v>
      </c>
      <c r="G138" s="34" t="s">
        <v>2</v>
      </c>
      <c r="H138" s="34" t="s">
        <v>1206</v>
      </c>
      <c r="I138" s="34" t="s">
        <v>8742</v>
      </c>
      <c r="J138" s="34" t="s">
        <v>8504</v>
      </c>
      <c r="K138" s="34" t="s">
        <v>201</v>
      </c>
      <c r="L138" s="34" t="s">
        <v>9016</v>
      </c>
      <c r="M138" s="34" t="s">
        <v>1387</v>
      </c>
      <c r="N138" s="34" t="s">
        <v>1157</v>
      </c>
      <c r="O138" s="34" t="s">
        <v>640</v>
      </c>
      <c r="P138" s="34" t="s">
        <v>9095</v>
      </c>
    </row>
    <row r="139" spans="1:16" ht="12.75" customHeight="1" x14ac:dyDescent="0.25">
      <c r="A139" s="37">
        <v>133</v>
      </c>
      <c r="B139" s="34" t="s">
        <v>9099</v>
      </c>
      <c r="C139" s="34" t="s">
        <v>9100</v>
      </c>
      <c r="D139" s="34" t="s">
        <v>9101</v>
      </c>
      <c r="E139" s="34" t="s">
        <v>3158</v>
      </c>
      <c r="F139" s="34" t="s">
        <v>9102</v>
      </c>
      <c r="G139" s="34" t="s">
        <v>8</v>
      </c>
      <c r="H139" s="34" t="s">
        <v>1206</v>
      </c>
      <c r="I139" s="34" t="s">
        <v>8742</v>
      </c>
      <c r="J139" s="34" t="s">
        <v>8504</v>
      </c>
      <c r="K139" s="34" t="s">
        <v>201</v>
      </c>
      <c r="L139" s="34" t="s">
        <v>8729</v>
      </c>
      <c r="M139" s="34" t="s">
        <v>1411</v>
      </c>
      <c r="N139" s="34" t="s">
        <v>1157</v>
      </c>
      <c r="O139" s="34" t="s">
        <v>640</v>
      </c>
      <c r="P139" s="34" t="s">
        <v>9099</v>
      </c>
    </row>
    <row r="140" spans="1:16" ht="12.75" customHeight="1" x14ac:dyDescent="0.25">
      <c r="A140" s="37">
        <v>134</v>
      </c>
      <c r="B140" s="34" t="s">
        <v>9103</v>
      </c>
      <c r="C140" s="34" t="s">
        <v>9104</v>
      </c>
      <c r="D140" s="34" t="s">
        <v>9105</v>
      </c>
      <c r="E140" s="34" t="s">
        <v>14</v>
      </c>
      <c r="F140" s="34" t="s">
        <v>9106</v>
      </c>
      <c r="G140" s="34" t="s">
        <v>8</v>
      </c>
      <c r="H140" s="34" t="s">
        <v>741</v>
      </c>
      <c r="I140" s="34" t="s">
        <v>8742</v>
      </c>
      <c r="J140" s="34" t="s">
        <v>8516</v>
      </c>
      <c r="K140" s="34" t="s">
        <v>201</v>
      </c>
      <c r="L140" s="34" t="s">
        <v>9107</v>
      </c>
      <c r="M140" s="34" t="s">
        <v>1411</v>
      </c>
      <c r="N140" s="34" t="s">
        <v>1157</v>
      </c>
      <c r="O140" s="34" t="s">
        <v>640</v>
      </c>
      <c r="P140" s="34" t="s">
        <v>9103</v>
      </c>
    </row>
    <row r="141" spans="1:16" ht="12.75" customHeight="1" x14ac:dyDescent="0.25">
      <c r="A141" s="37">
        <v>135</v>
      </c>
      <c r="B141" s="34" t="s">
        <v>9108</v>
      </c>
      <c r="C141" s="34" t="s">
        <v>9109</v>
      </c>
      <c r="D141" s="34" t="s">
        <v>9110</v>
      </c>
      <c r="E141" s="34" t="s">
        <v>14</v>
      </c>
      <c r="F141" s="34" t="s">
        <v>9111</v>
      </c>
      <c r="G141" s="34" t="s">
        <v>2</v>
      </c>
      <c r="H141" s="34" t="s">
        <v>741</v>
      </c>
      <c r="I141" s="34" t="s">
        <v>9112</v>
      </c>
      <c r="J141" s="34" t="s">
        <v>8643</v>
      </c>
      <c r="K141" s="34" t="s">
        <v>546</v>
      </c>
      <c r="L141" s="34" t="s">
        <v>8649</v>
      </c>
      <c r="M141" s="34" t="s">
        <v>949</v>
      </c>
      <c r="N141" s="34" t="s">
        <v>954</v>
      </c>
      <c r="O141" s="34" t="s">
        <v>640</v>
      </c>
      <c r="P141" s="34" t="s">
        <v>9108</v>
      </c>
    </row>
    <row r="142" spans="1:16" ht="12.75" customHeight="1" x14ac:dyDescent="0.25">
      <c r="A142" s="37">
        <v>136</v>
      </c>
      <c r="B142" s="34" t="s">
        <v>9113</v>
      </c>
      <c r="C142" s="34" t="s">
        <v>9114</v>
      </c>
      <c r="D142" s="34" t="s">
        <v>9115</v>
      </c>
      <c r="E142" s="34" t="s">
        <v>3213</v>
      </c>
      <c r="F142" s="34" t="s">
        <v>9116</v>
      </c>
      <c r="G142" s="34" t="s">
        <v>8</v>
      </c>
      <c r="H142" s="34" t="s">
        <v>741</v>
      </c>
      <c r="I142" s="34" t="s">
        <v>2255</v>
      </c>
      <c r="J142" s="34" t="s">
        <v>8643</v>
      </c>
      <c r="K142" s="34" t="s">
        <v>546</v>
      </c>
      <c r="L142" s="34" t="s">
        <v>8873</v>
      </c>
      <c r="M142" s="34" t="s">
        <v>1055</v>
      </c>
      <c r="N142" s="34" t="s">
        <v>1035</v>
      </c>
      <c r="O142" s="34" t="s">
        <v>640</v>
      </c>
      <c r="P142" s="34" t="s">
        <v>9113</v>
      </c>
    </row>
    <row r="143" spans="1:16" ht="12.75" customHeight="1" x14ac:dyDescent="0.25">
      <c r="A143" s="37">
        <v>137</v>
      </c>
      <c r="B143" s="34" t="s">
        <v>9117</v>
      </c>
      <c r="C143" s="34" t="s">
        <v>9118</v>
      </c>
      <c r="D143" s="34" t="s">
        <v>9119</v>
      </c>
      <c r="E143" s="34" t="s">
        <v>172</v>
      </c>
      <c r="F143" s="34" t="s">
        <v>9120</v>
      </c>
      <c r="G143" s="34" t="s">
        <v>8</v>
      </c>
      <c r="H143" s="34" t="s">
        <v>741</v>
      </c>
      <c r="I143" s="34" t="s">
        <v>6</v>
      </c>
      <c r="J143" s="34" t="s">
        <v>8558</v>
      </c>
      <c r="K143" s="34" t="s">
        <v>546</v>
      </c>
      <c r="L143" s="34" t="s">
        <v>9121</v>
      </c>
      <c r="M143" s="34" t="s">
        <v>1176</v>
      </c>
      <c r="N143" s="34" t="s">
        <v>1157</v>
      </c>
      <c r="O143" s="34" t="s">
        <v>640</v>
      </c>
      <c r="P143" s="34" t="s">
        <v>9117</v>
      </c>
    </row>
    <row r="144" spans="1:16" ht="12.75" customHeight="1" x14ac:dyDescent="0.25">
      <c r="A144" s="37">
        <v>138</v>
      </c>
      <c r="B144" s="34" t="s">
        <v>9122</v>
      </c>
      <c r="C144" s="34" t="s">
        <v>9123</v>
      </c>
      <c r="D144" s="34" t="s">
        <v>9124</v>
      </c>
      <c r="E144" s="34" t="s">
        <v>9</v>
      </c>
      <c r="F144" s="34" t="s">
        <v>9125</v>
      </c>
      <c r="G144" s="34" t="s">
        <v>8</v>
      </c>
      <c r="H144" s="34" t="s">
        <v>1206</v>
      </c>
      <c r="I144" s="34" t="s">
        <v>6</v>
      </c>
      <c r="J144" s="34" t="s">
        <v>8526</v>
      </c>
      <c r="K144" s="34" t="s">
        <v>546</v>
      </c>
      <c r="L144" s="34" t="s">
        <v>8559</v>
      </c>
      <c r="M144" s="34" t="s">
        <v>1201</v>
      </c>
      <c r="N144" s="34" t="s">
        <v>1157</v>
      </c>
      <c r="O144" s="34" t="s">
        <v>640</v>
      </c>
      <c r="P144" s="34" t="s">
        <v>9122</v>
      </c>
    </row>
    <row r="145" spans="1:16" ht="12.75" customHeight="1" x14ac:dyDescent="0.25">
      <c r="A145" s="37">
        <v>139</v>
      </c>
      <c r="B145" s="34" t="s">
        <v>9126</v>
      </c>
      <c r="C145" s="34" t="s">
        <v>9127</v>
      </c>
      <c r="D145" s="34" t="s">
        <v>9128</v>
      </c>
      <c r="E145" s="34" t="s">
        <v>68</v>
      </c>
      <c r="F145" s="34" t="s">
        <v>9129</v>
      </c>
      <c r="G145" s="34" t="s">
        <v>8</v>
      </c>
      <c r="H145" s="34" t="s">
        <v>741</v>
      </c>
      <c r="I145" s="34" t="s">
        <v>980</v>
      </c>
      <c r="J145" s="34" t="s">
        <v>8491</v>
      </c>
      <c r="K145" s="34" t="s">
        <v>546</v>
      </c>
      <c r="L145" s="34" t="s">
        <v>9130</v>
      </c>
      <c r="M145" s="34" t="s">
        <v>1319</v>
      </c>
      <c r="N145" s="34" t="s">
        <v>1157</v>
      </c>
      <c r="O145" s="34" t="s">
        <v>640</v>
      </c>
      <c r="P145" s="34" t="s">
        <v>9126</v>
      </c>
    </row>
    <row r="146" spans="1:16" ht="12.75" customHeight="1" x14ac:dyDescent="0.25">
      <c r="A146" s="37">
        <v>140</v>
      </c>
      <c r="B146" s="34" t="s">
        <v>9131</v>
      </c>
      <c r="C146" s="34" t="s">
        <v>9132</v>
      </c>
      <c r="D146" s="34" t="s">
        <v>9133</v>
      </c>
      <c r="E146" s="34" t="s">
        <v>33</v>
      </c>
      <c r="F146" s="34" t="s">
        <v>9134</v>
      </c>
      <c r="G146" s="34" t="s">
        <v>2</v>
      </c>
      <c r="H146" s="34" t="s">
        <v>1206</v>
      </c>
      <c r="I146" s="34" t="s">
        <v>72</v>
      </c>
      <c r="J146" s="34" t="s">
        <v>8504</v>
      </c>
      <c r="K146" s="34" t="s">
        <v>197</v>
      </c>
      <c r="L146" s="34" t="s">
        <v>9135</v>
      </c>
      <c r="M146" s="34" t="s">
        <v>949</v>
      </c>
      <c r="N146" s="34" t="s">
        <v>954</v>
      </c>
      <c r="O146" s="34" t="s">
        <v>640</v>
      </c>
      <c r="P146" s="34" t="s">
        <v>9131</v>
      </c>
    </row>
    <row r="147" spans="1:16" ht="12.75" customHeight="1" x14ac:dyDescent="0.25">
      <c r="A147" s="37">
        <v>141</v>
      </c>
      <c r="B147" s="34" t="s">
        <v>9136</v>
      </c>
      <c r="C147" s="34" t="s">
        <v>9137</v>
      </c>
      <c r="D147" s="34" t="s">
        <v>9138</v>
      </c>
      <c r="E147" s="34" t="s">
        <v>14</v>
      </c>
      <c r="F147" s="34" t="s">
        <v>9139</v>
      </c>
      <c r="G147" s="34" t="s">
        <v>2</v>
      </c>
      <c r="H147" s="34" t="s">
        <v>1206</v>
      </c>
      <c r="I147" s="34" t="s">
        <v>9140</v>
      </c>
      <c r="J147" s="34" t="s">
        <v>8532</v>
      </c>
      <c r="K147" s="34" t="s">
        <v>197</v>
      </c>
      <c r="L147" s="34" t="s">
        <v>8659</v>
      </c>
      <c r="M147" s="34" t="s">
        <v>949</v>
      </c>
      <c r="N147" s="34" t="s">
        <v>954</v>
      </c>
      <c r="O147" s="34" t="s">
        <v>640</v>
      </c>
      <c r="P147" s="34" t="s">
        <v>9136</v>
      </c>
    </row>
    <row r="148" spans="1:16" ht="12.75" customHeight="1" x14ac:dyDescent="0.25">
      <c r="A148" s="37">
        <v>142</v>
      </c>
      <c r="B148" s="34" t="s">
        <v>9141</v>
      </c>
      <c r="C148" s="34" t="s">
        <v>9142</v>
      </c>
      <c r="D148" s="34" t="s">
        <v>9143</v>
      </c>
      <c r="E148" s="34" t="s">
        <v>14</v>
      </c>
      <c r="F148" s="34" t="s">
        <v>9144</v>
      </c>
      <c r="G148" s="34" t="s">
        <v>8</v>
      </c>
      <c r="H148" s="34" t="s">
        <v>1206</v>
      </c>
      <c r="I148" s="34" t="s">
        <v>2255</v>
      </c>
      <c r="J148" s="34" t="s">
        <v>8544</v>
      </c>
      <c r="K148" s="34" t="s">
        <v>197</v>
      </c>
      <c r="L148" s="34" t="s">
        <v>9145</v>
      </c>
      <c r="M148" s="34" t="s">
        <v>1030</v>
      </c>
      <c r="N148" s="34" t="s">
        <v>1035</v>
      </c>
      <c r="O148" s="34" t="s">
        <v>640</v>
      </c>
      <c r="P148" s="34" t="s">
        <v>9141</v>
      </c>
    </row>
    <row r="149" spans="1:16" ht="12.75" customHeight="1" x14ac:dyDescent="0.25">
      <c r="A149" s="37">
        <v>143</v>
      </c>
      <c r="B149" s="34" t="s">
        <v>9146</v>
      </c>
      <c r="C149" s="34" t="s">
        <v>9147</v>
      </c>
      <c r="D149" s="34" t="s">
        <v>9148</v>
      </c>
      <c r="E149" s="34" t="s">
        <v>1266</v>
      </c>
      <c r="F149" s="34" t="s">
        <v>9149</v>
      </c>
      <c r="G149" s="34" t="s">
        <v>8</v>
      </c>
      <c r="H149" s="34" t="s">
        <v>1206</v>
      </c>
      <c r="I149" s="34" t="s">
        <v>2600</v>
      </c>
      <c r="J149" s="34" t="s">
        <v>8926</v>
      </c>
      <c r="K149" s="34" t="s">
        <v>197</v>
      </c>
      <c r="L149" s="34" t="s">
        <v>9150</v>
      </c>
      <c r="M149" s="34" t="s">
        <v>1030</v>
      </c>
      <c r="N149" s="34" t="s">
        <v>1035</v>
      </c>
      <c r="O149" s="34" t="s">
        <v>640</v>
      </c>
      <c r="P149" s="34" t="s">
        <v>9146</v>
      </c>
    </row>
    <row r="150" spans="1:16" ht="12.75" customHeight="1" x14ac:dyDescent="0.25">
      <c r="A150" s="37">
        <v>144</v>
      </c>
      <c r="B150" s="34" t="s">
        <v>9151</v>
      </c>
      <c r="C150" s="34" t="s">
        <v>9152</v>
      </c>
      <c r="D150" s="34" t="s">
        <v>9153</v>
      </c>
      <c r="E150" s="34" t="s">
        <v>14</v>
      </c>
      <c r="F150" s="34" t="s">
        <v>9154</v>
      </c>
      <c r="G150" s="34" t="s">
        <v>2</v>
      </c>
      <c r="H150" s="34" t="s">
        <v>1206</v>
      </c>
      <c r="I150" s="34" t="s">
        <v>1458</v>
      </c>
      <c r="J150" s="34" t="s">
        <v>8521</v>
      </c>
      <c r="K150" s="34" t="s">
        <v>197</v>
      </c>
      <c r="L150" s="34" t="s">
        <v>8882</v>
      </c>
      <c r="M150" s="34" t="s">
        <v>1030</v>
      </c>
      <c r="N150" s="34" t="s">
        <v>1035</v>
      </c>
      <c r="O150" s="34" t="s">
        <v>640</v>
      </c>
      <c r="P150" s="34" t="s">
        <v>9151</v>
      </c>
    </row>
    <row r="151" spans="1:16" ht="12.75" customHeight="1" x14ac:dyDescent="0.25">
      <c r="A151" s="37">
        <v>145</v>
      </c>
      <c r="B151" s="34" t="s">
        <v>9155</v>
      </c>
      <c r="C151" s="34" t="s">
        <v>9156</v>
      </c>
      <c r="D151" s="34" t="s">
        <v>9157</v>
      </c>
      <c r="E151" s="34" t="s">
        <v>14</v>
      </c>
      <c r="F151" s="34" t="s">
        <v>9158</v>
      </c>
      <c r="G151" s="34" t="s">
        <v>2</v>
      </c>
      <c r="H151" s="34" t="s">
        <v>741</v>
      </c>
      <c r="I151" s="34" t="s">
        <v>72</v>
      </c>
      <c r="J151" s="34" t="s">
        <v>8504</v>
      </c>
      <c r="K151" s="34" t="s">
        <v>197</v>
      </c>
      <c r="L151" s="34" t="s">
        <v>9159</v>
      </c>
      <c r="M151" s="34" t="s">
        <v>1030</v>
      </c>
      <c r="N151" s="34" t="s">
        <v>1035</v>
      </c>
      <c r="O151" s="34" t="s">
        <v>640</v>
      </c>
      <c r="P151" s="34" t="s">
        <v>9155</v>
      </c>
    </row>
    <row r="152" spans="1:16" ht="12.75" customHeight="1" x14ac:dyDescent="0.25">
      <c r="A152" s="37">
        <v>146</v>
      </c>
      <c r="B152" s="34" t="s">
        <v>9160</v>
      </c>
      <c r="C152" s="34" t="s">
        <v>9161</v>
      </c>
      <c r="D152" s="34" t="s">
        <v>9162</v>
      </c>
      <c r="E152" s="34" t="s">
        <v>14</v>
      </c>
      <c r="F152" s="34" t="s">
        <v>9163</v>
      </c>
      <c r="G152" s="34" t="s">
        <v>8</v>
      </c>
      <c r="H152" s="34" t="s">
        <v>1206</v>
      </c>
      <c r="I152" s="34" t="s">
        <v>9112</v>
      </c>
      <c r="J152" s="34" t="s">
        <v>8521</v>
      </c>
      <c r="K152" s="34" t="s">
        <v>197</v>
      </c>
      <c r="L152" s="34" t="s">
        <v>9164</v>
      </c>
      <c r="M152" s="34" t="s">
        <v>1030</v>
      </c>
      <c r="N152" s="34" t="s">
        <v>1035</v>
      </c>
      <c r="O152" s="34" t="s">
        <v>640</v>
      </c>
      <c r="P152" s="34" t="s">
        <v>9160</v>
      </c>
    </row>
    <row r="153" spans="1:16" ht="12.75" customHeight="1" x14ac:dyDescent="0.25">
      <c r="A153" s="37">
        <v>147</v>
      </c>
      <c r="B153" s="34" t="s">
        <v>9165</v>
      </c>
      <c r="C153" s="34" t="s">
        <v>9166</v>
      </c>
      <c r="D153" s="34" t="s">
        <v>9167</v>
      </c>
      <c r="E153" s="34" t="s">
        <v>9</v>
      </c>
      <c r="F153" s="34" t="s">
        <v>9168</v>
      </c>
      <c r="G153" s="34" t="s">
        <v>2</v>
      </c>
      <c r="H153" s="34" t="s">
        <v>1206</v>
      </c>
      <c r="I153" s="34" t="s">
        <v>2600</v>
      </c>
      <c r="J153" s="34" t="s">
        <v>9169</v>
      </c>
      <c r="K153" s="34" t="s">
        <v>197</v>
      </c>
      <c r="L153" s="34" t="s">
        <v>9170</v>
      </c>
      <c r="M153" s="34" t="s">
        <v>1055</v>
      </c>
      <c r="N153" s="34" t="s">
        <v>1035</v>
      </c>
      <c r="O153" s="34" t="s">
        <v>640</v>
      </c>
      <c r="P153" s="34" t="s">
        <v>9165</v>
      </c>
    </row>
    <row r="154" spans="1:16" ht="12.75" customHeight="1" x14ac:dyDescent="0.25">
      <c r="A154" s="37">
        <v>148</v>
      </c>
      <c r="B154" s="34" t="s">
        <v>9171</v>
      </c>
      <c r="C154" s="34" t="s">
        <v>9172</v>
      </c>
      <c r="D154" s="34" t="s">
        <v>9173</v>
      </c>
      <c r="E154" s="34" t="s">
        <v>177</v>
      </c>
      <c r="F154" s="34" t="s">
        <v>9174</v>
      </c>
      <c r="G154" s="34" t="s">
        <v>8</v>
      </c>
      <c r="H154" s="34" t="s">
        <v>1206</v>
      </c>
      <c r="I154" s="34" t="s">
        <v>1458</v>
      </c>
      <c r="J154" s="34" t="s">
        <v>8862</v>
      </c>
      <c r="K154" s="34" t="s">
        <v>197</v>
      </c>
      <c r="L154" s="34" t="s">
        <v>9175</v>
      </c>
      <c r="M154" s="34" t="s">
        <v>1055</v>
      </c>
      <c r="N154" s="34" t="s">
        <v>1035</v>
      </c>
      <c r="O154" s="34" t="s">
        <v>640</v>
      </c>
      <c r="P154" s="34" t="s">
        <v>9171</v>
      </c>
    </row>
    <row r="155" spans="1:16" ht="12.75" customHeight="1" x14ac:dyDescent="0.25">
      <c r="A155" s="37">
        <v>149</v>
      </c>
      <c r="B155" s="34" t="s">
        <v>9176</v>
      </c>
      <c r="C155" s="34" t="s">
        <v>9177</v>
      </c>
      <c r="D155" s="34" t="s">
        <v>9178</v>
      </c>
      <c r="E155" s="34" t="s">
        <v>14</v>
      </c>
      <c r="F155" s="34" t="s">
        <v>9179</v>
      </c>
      <c r="G155" s="34" t="s">
        <v>8</v>
      </c>
      <c r="H155" s="34" t="s">
        <v>741</v>
      </c>
      <c r="I155" s="34" t="s">
        <v>72</v>
      </c>
      <c r="J155" s="34" t="s">
        <v>8516</v>
      </c>
      <c r="K155" s="34" t="s">
        <v>197</v>
      </c>
      <c r="L155" s="34" t="s">
        <v>9180</v>
      </c>
      <c r="M155" s="34" t="s">
        <v>1055</v>
      </c>
      <c r="N155" s="34" t="s">
        <v>1035</v>
      </c>
      <c r="O155" s="34" t="s">
        <v>640</v>
      </c>
      <c r="P155" s="34" t="s">
        <v>9176</v>
      </c>
    </row>
    <row r="156" spans="1:16" ht="12.75" customHeight="1" x14ac:dyDescent="0.25">
      <c r="A156" s="37">
        <v>150</v>
      </c>
      <c r="B156" s="34" t="s">
        <v>9181</v>
      </c>
      <c r="C156" s="34" t="s">
        <v>9182</v>
      </c>
      <c r="D156" s="34" t="s">
        <v>9183</v>
      </c>
      <c r="E156" s="34" t="s">
        <v>9</v>
      </c>
      <c r="F156" s="34" t="s">
        <v>9184</v>
      </c>
      <c r="G156" s="34" t="s">
        <v>2</v>
      </c>
      <c r="H156" s="34" t="s">
        <v>1206</v>
      </c>
      <c r="I156" s="34" t="s">
        <v>9112</v>
      </c>
      <c r="J156" s="34" t="s">
        <v>8516</v>
      </c>
      <c r="K156" s="34" t="s">
        <v>197</v>
      </c>
      <c r="L156" s="34" t="s">
        <v>9185</v>
      </c>
      <c r="M156" s="34" t="s">
        <v>1055</v>
      </c>
      <c r="N156" s="34" t="s">
        <v>1035</v>
      </c>
      <c r="O156" s="34" t="s">
        <v>640</v>
      </c>
      <c r="P156" s="34" t="s">
        <v>9181</v>
      </c>
    </row>
    <row r="157" spans="1:16" ht="12.75" customHeight="1" x14ac:dyDescent="0.25">
      <c r="A157" s="37">
        <v>151</v>
      </c>
      <c r="B157" s="34" t="s">
        <v>9186</v>
      </c>
      <c r="C157" s="34" t="s">
        <v>9187</v>
      </c>
      <c r="D157" s="34" t="s">
        <v>9188</v>
      </c>
      <c r="E157" s="34" t="s">
        <v>33</v>
      </c>
      <c r="F157" s="34" t="s">
        <v>9189</v>
      </c>
      <c r="G157" s="34" t="s">
        <v>2</v>
      </c>
      <c r="H157" s="34" t="s">
        <v>1206</v>
      </c>
      <c r="I157" s="34" t="s">
        <v>2600</v>
      </c>
      <c r="J157" s="34" t="s">
        <v>8862</v>
      </c>
      <c r="K157" s="34" t="s">
        <v>197</v>
      </c>
      <c r="L157" s="34" t="s">
        <v>9190</v>
      </c>
      <c r="M157" s="34" t="s">
        <v>1078</v>
      </c>
      <c r="N157" s="34" t="s">
        <v>1035</v>
      </c>
      <c r="O157" s="34" t="s">
        <v>640</v>
      </c>
      <c r="P157" s="34" t="s">
        <v>9186</v>
      </c>
    </row>
    <row r="158" spans="1:16" ht="12.75" customHeight="1" x14ac:dyDescent="0.25">
      <c r="A158" s="37">
        <v>152</v>
      </c>
      <c r="B158" s="34" t="s">
        <v>9191</v>
      </c>
      <c r="C158" s="34" t="s">
        <v>9192</v>
      </c>
      <c r="D158" s="34" t="s">
        <v>9193</v>
      </c>
      <c r="E158" s="34" t="s">
        <v>38</v>
      </c>
      <c r="F158" s="34" t="s">
        <v>9194</v>
      </c>
      <c r="G158" s="34" t="s">
        <v>2</v>
      </c>
      <c r="H158" s="34" t="s">
        <v>1206</v>
      </c>
      <c r="I158" s="34" t="s">
        <v>1458</v>
      </c>
      <c r="J158" s="34" t="s">
        <v>9195</v>
      </c>
      <c r="K158" s="34" t="s">
        <v>197</v>
      </c>
      <c r="L158" s="34" t="s">
        <v>9196</v>
      </c>
      <c r="M158" s="34" t="s">
        <v>1078</v>
      </c>
      <c r="N158" s="34" t="s">
        <v>1035</v>
      </c>
      <c r="O158" s="34" t="s">
        <v>640</v>
      </c>
      <c r="P158" s="34" t="s">
        <v>9191</v>
      </c>
    </row>
    <row r="159" spans="1:16" ht="12.75" customHeight="1" x14ac:dyDescent="0.25">
      <c r="A159" s="37">
        <v>153</v>
      </c>
      <c r="B159" s="34" t="s">
        <v>9197</v>
      </c>
      <c r="C159" s="34" t="s">
        <v>9198</v>
      </c>
      <c r="D159" s="34" t="s">
        <v>9199</v>
      </c>
      <c r="E159" s="34" t="s">
        <v>33</v>
      </c>
      <c r="F159" s="34" t="s">
        <v>9200</v>
      </c>
      <c r="G159" s="34" t="s">
        <v>8</v>
      </c>
      <c r="H159" s="34" t="s">
        <v>1206</v>
      </c>
      <c r="I159" s="34" t="s">
        <v>9112</v>
      </c>
      <c r="J159" s="34" t="s">
        <v>8504</v>
      </c>
      <c r="K159" s="34" t="s">
        <v>197</v>
      </c>
      <c r="L159" s="34" t="s">
        <v>9201</v>
      </c>
      <c r="M159" s="34" t="s">
        <v>1078</v>
      </c>
      <c r="N159" s="34" t="s">
        <v>1035</v>
      </c>
      <c r="O159" s="34" t="s">
        <v>640</v>
      </c>
      <c r="P159" s="34" t="s">
        <v>9197</v>
      </c>
    </row>
    <row r="160" spans="1:16" ht="12.75" customHeight="1" x14ac:dyDescent="0.25">
      <c r="A160" s="37">
        <v>154</v>
      </c>
      <c r="B160" s="34" t="s">
        <v>9202</v>
      </c>
      <c r="C160" s="34" t="s">
        <v>9203</v>
      </c>
      <c r="D160" s="34" t="s">
        <v>9204</v>
      </c>
      <c r="E160" s="34" t="s">
        <v>33</v>
      </c>
      <c r="F160" s="34" t="s">
        <v>9205</v>
      </c>
      <c r="G160" s="34" t="s">
        <v>2</v>
      </c>
      <c r="H160" s="34" t="s">
        <v>1206</v>
      </c>
      <c r="I160" s="34" t="s">
        <v>72</v>
      </c>
      <c r="J160" s="34" t="s">
        <v>8516</v>
      </c>
      <c r="K160" s="34" t="s">
        <v>197</v>
      </c>
      <c r="L160" s="34" t="s">
        <v>9206</v>
      </c>
      <c r="M160" s="34" t="s">
        <v>1102</v>
      </c>
      <c r="N160" s="34" t="s">
        <v>1035</v>
      </c>
      <c r="O160" s="34" t="s">
        <v>640</v>
      </c>
      <c r="P160" s="34" t="s">
        <v>9202</v>
      </c>
    </row>
    <row r="161" spans="1:16" ht="12.75" customHeight="1" x14ac:dyDescent="0.25">
      <c r="A161" s="37">
        <v>155</v>
      </c>
      <c r="B161" s="34" t="s">
        <v>9207</v>
      </c>
      <c r="C161" s="34" t="s">
        <v>9208</v>
      </c>
      <c r="D161" s="34" t="s">
        <v>9209</v>
      </c>
      <c r="E161" s="34" t="s">
        <v>172</v>
      </c>
      <c r="F161" s="34" t="s">
        <v>9210</v>
      </c>
      <c r="G161" s="34" t="s">
        <v>2</v>
      </c>
      <c r="H161" s="34" t="s">
        <v>1206</v>
      </c>
      <c r="I161" s="34" t="s">
        <v>9112</v>
      </c>
      <c r="J161" s="34" t="s">
        <v>8521</v>
      </c>
      <c r="K161" s="34" t="s">
        <v>197</v>
      </c>
      <c r="L161" s="34" t="s">
        <v>8659</v>
      </c>
      <c r="M161" s="34" t="s">
        <v>1102</v>
      </c>
      <c r="N161" s="34" t="s">
        <v>1035</v>
      </c>
      <c r="O161" s="34" t="s">
        <v>640</v>
      </c>
      <c r="P161" s="34" t="s">
        <v>9207</v>
      </c>
    </row>
    <row r="162" spans="1:16" ht="12.75" customHeight="1" x14ac:dyDescent="0.25">
      <c r="A162" s="37">
        <v>156</v>
      </c>
      <c r="B162" s="34" t="s">
        <v>9211</v>
      </c>
      <c r="C162" s="34" t="s">
        <v>9212</v>
      </c>
      <c r="D162" s="34" t="s">
        <v>9213</v>
      </c>
      <c r="E162" s="34" t="s">
        <v>9</v>
      </c>
      <c r="F162" s="34" t="s">
        <v>9214</v>
      </c>
      <c r="G162" s="34" t="s">
        <v>2</v>
      </c>
      <c r="H162" s="34" t="s">
        <v>1206</v>
      </c>
      <c r="I162" s="34" t="s">
        <v>9140</v>
      </c>
      <c r="J162" s="34" t="s">
        <v>8521</v>
      </c>
      <c r="K162" s="34" t="s">
        <v>197</v>
      </c>
      <c r="L162" s="34" t="s">
        <v>8659</v>
      </c>
      <c r="M162" s="34" t="s">
        <v>1102</v>
      </c>
      <c r="N162" s="34" t="s">
        <v>1035</v>
      </c>
      <c r="O162" s="34" t="s">
        <v>640</v>
      </c>
      <c r="P162" s="34" t="s">
        <v>9211</v>
      </c>
    </row>
    <row r="163" spans="1:16" ht="12.75" customHeight="1" x14ac:dyDescent="0.25">
      <c r="A163" s="37">
        <v>157</v>
      </c>
      <c r="B163" s="34" t="s">
        <v>9215</v>
      </c>
      <c r="C163" s="34" t="s">
        <v>9216</v>
      </c>
      <c r="D163" s="34" t="s">
        <v>9217</v>
      </c>
      <c r="E163" s="34" t="s">
        <v>38</v>
      </c>
      <c r="F163" s="34" t="s">
        <v>9218</v>
      </c>
      <c r="G163" s="34" t="s">
        <v>8</v>
      </c>
      <c r="H163" s="34" t="s">
        <v>1206</v>
      </c>
      <c r="I163" s="34" t="s">
        <v>980</v>
      </c>
      <c r="J163" s="34" t="s">
        <v>9219</v>
      </c>
      <c r="K163" s="34" t="s">
        <v>197</v>
      </c>
      <c r="L163" s="34" t="s">
        <v>9220</v>
      </c>
      <c r="M163" s="34" t="s">
        <v>1152</v>
      </c>
      <c r="N163" s="34" t="s">
        <v>1157</v>
      </c>
      <c r="O163" s="34" t="s">
        <v>640</v>
      </c>
      <c r="P163" s="34" t="s">
        <v>9215</v>
      </c>
    </row>
    <row r="164" spans="1:16" ht="12.75" customHeight="1" x14ac:dyDescent="0.25">
      <c r="A164" s="37">
        <v>158</v>
      </c>
      <c r="B164" s="34" t="s">
        <v>9221</v>
      </c>
      <c r="C164" s="34" t="s">
        <v>9222</v>
      </c>
      <c r="D164" s="34" t="s">
        <v>9223</v>
      </c>
      <c r="E164" s="34" t="s">
        <v>921</v>
      </c>
      <c r="F164" s="34" t="s">
        <v>9224</v>
      </c>
      <c r="G164" s="34" t="s">
        <v>2</v>
      </c>
      <c r="H164" s="34" t="s">
        <v>1206</v>
      </c>
      <c r="I164" s="34" t="s">
        <v>6</v>
      </c>
      <c r="J164" s="34" t="s">
        <v>8544</v>
      </c>
      <c r="K164" s="34" t="s">
        <v>197</v>
      </c>
      <c r="L164" s="34" t="s">
        <v>9225</v>
      </c>
      <c r="M164" s="34" t="s">
        <v>1152</v>
      </c>
      <c r="N164" s="34" t="s">
        <v>1157</v>
      </c>
      <c r="O164" s="34" t="s">
        <v>640</v>
      </c>
      <c r="P164" s="34" t="s">
        <v>9221</v>
      </c>
    </row>
    <row r="165" spans="1:16" ht="12.75" customHeight="1" x14ac:dyDescent="0.25">
      <c r="A165" s="37">
        <v>159</v>
      </c>
      <c r="B165" s="34" t="s">
        <v>9226</v>
      </c>
      <c r="C165" s="34" t="s">
        <v>9227</v>
      </c>
      <c r="D165" s="34" t="s">
        <v>9228</v>
      </c>
      <c r="E165" s="34" t="s">
        <v>172</v>
      </c>
      <c r="F165" s="34" t="s">
        <v>9229</v>
      </c>
      <c r="G165" s="34" t="s">
        <v>8</v>
      </c>
      <c r="H165" s="34" t="s">
        <v>1206</v>
      </c>
      <c r="I165" s="34" t="s">
        <v>980</v>
      </c>
      <c r="J165" s="34" t="s">
        <v>9219</v>
      </c>
      <c r="K165" s="34" t="s">
        <v>197</v>
      </c>
      <c r="L165" s="34" t="s">
        <v>8882</v>
      </c>
      <c r="M165" s="34" t="s">
        <v>1176</v>
      </c>
      <c r="N165" s="34" t="s">
        <v>1157</v>
      </c>
      <c r="O165" s="34" t="s">
        <v>640</v>
      </c>
      <c r="P165" s="34" t="s">
        <v>9226</v>
      </c>
    </row>
    <row r="166" spans="1:16" ht="12.75" customHeight="1" x14ac:dyDescent="0.25">
      <c r="A166" s="37">
        <v>160</v>
      </c>
      <c r="B166" s="34" t="s">
        <v>9230</v>
      </c>
      <c r="C166" s="34" t="s">
        <v>9231</v>
      </c>
      <c r="D166" s="34" t="s">
        <v>9232</v>
      </c>
      <c r="E166" s="34" t="s">
        <v>38</v>
      </c>
      <c r="F166" s="34" t="s">
        <v>9233</v>
      </c>
      <c r="G166" s="34" t="s">
        <v>8</v>
      </c>
      <c r="H166" s="34" t="s">
        <v>1206</v>
      </c>
      <c r="I166" s="34" t="s">
        <v>980</v>
      </c>
      <c r="J166" s="34" t="s">
        <v>9219</v>
      </c>
      <c r="K166" s="34" t="s">
        <v>197</v>
      </c>
      <c r="L166" s="34" t="s">
        <v>9234</v>
      </c>
      <c r="M166" s="34" t="s">
        <v>1201</v>
      </c>
      <c r="N166" s="34" t="s">
        <v>1157</v>
      </c>
      <c r="O166" s="34" t="s">
        <v>640</v>
      </c>
      <c r="P166" s="34" t="s">
        <v>9230</v>
      </c>
    </row>
    <row r="167" spans="1:16" ht="12.75" customHeight="1" x14ac:dyDescent="0.25">
      <c r="A167" s="37">
        <v>161</v>
      </c>
      <c r="B167" s="34" t="s">
        <v>9235</v>
      </c>
      <c r="C167" s="34" t="s">
        <v>9236</v>
      </c>
      <c r="D167" s="34" t="s">
        <v>9237</v>
      </c>
      <c r="E167" s="34" t="s">
        <v>3649</v>
      </c>
      <c r="F167" s="34" t="s">
        <v>9238</v>
      </c>
      <c r="G167" s="34" t="s">
        <v>8</v>
      </c>
      <c r="H167" s="34" t="s">
        <v>1206</v>
      </c>
      <c r="I167" s="34" t="s">
        <v>980</v>
      </c>
      <c r="J167" s="34" t="s">
        <v>8952</v>
      </c>
      <c r="K167" s="34" t="s">
        <v>197</v>
      </c>
      <c r="L167" s="34" t="s">
        <v>9239</v>
      </c>
      <c r="M167" s="34" t="s">
        <v>1225</v>
      </c>
      <c r="N167" s="34" t="s">
        <v>1157</v>
      </c>
      <c r="O167" s="34" t="s">
        <v>640</v>
      </c>
      <c r="P167" s="34" t="s">
        <v>9235</v>
      </c>
    </row>
    <row r="168" spans="1:16" ht="12.75" customHeight="1" x14ac:dyDescent="0.25">
      <c r="A168" s="37">
        <v>162</v>
      </c>
      <c r="B168" s="34" t="s">
        <v>132</v>
      </c>
      <c r="C168" s="34" t="s">
        <v>9240</v>
      </c>
      <c r="D168" s="34" t="s">
        <v>9241</v>
      </c>
      <c r="E168" s="34" t="s">
        <v>3668</v>
      </c>
      <c r="F168" s="34" t="s">
        <v>9242</v>
      </c>
      <c r="G168" s="34" t="s">
        <v>2</v>
      </c>
      <c r="H168" s="34" t="s">
        <v>1206</v>
      </c>
      <c r="I168" s="34" t="s">
        <v>6</v>
      </c>
      <c r="J168" s="34" t="s">
        <v>9243</v>
      </c>
      <c r="K168" s="34" t="s">
        <v>197</v>
      </c>
      <c r="L168" s="34" t="s">
        <v>9244</v>
      </c>
      <c r="M168" s="34" t="s">
        <v>1225</v>
      </c>
      <c r="N168" s="34" t="s">
        <v>1157</v>
      </c>
      <c r="O168" s="34" t="s">
        <v>640</v>
      </c>
      <c r="P168" s="34" t="s">
        <v>132</v>
      </c>
    </row>
    <row r="169" spans="1:16" ht="12.75" customHeight="1" x14ac:dyDescent="0.25">
      <c r="A169" s="37">
        <v>163</v>
      </c>
      <c r="B169" s="34" t="s">
        <v>9245</v>
      </c>
      <c r="C169" s="34" t="s">
        <v>9246</v>
      </c>
      <c r="D169" s="34" t="s">
        <v>9247</v>
      </c>
      <c r="E169" s="34" t="s">
        <v>14</v>
      </c>
      <c r="F169" s="34" t="s">
        <v>9248</v>
      </c>
      <c r="G169" s="34" t="s">
        <v>8</v>
      </c>
      <c r="H169" s="34" t="s">
        <v>1206</v>
      </c>
      <c r="I169" s="34" t="s">
        <v>980</v>
      </c>
      <c r="J169" s="34" t="s">
        <v>8558</v>
      </c>
      <c r="K169" s="34" t="s">
        <v>197</v>
      </c>
      <c r="L169" s="34" t="s">
        <v>8683</v>
      </c>
      <c r="M169" s="34" t="s">
        <v>1249</v>
      </c>
      <c r="N169" s="34" t="s">
        <v>1157</v>
      </c>
      <c r="O169" s="34" t="s">
        <v>640</v>
      </c>
      <c r="P169" s="34" t="s">
        <v>9245</v>
      </c>
    </row>
    <row r="170" spans="1:16" ht="12.75" customHeight="1" x14ac:dyDescent="0.25">
      <c r="A170" s="37">
        <v>164</v>
      </c>
      <c r="B170" s="34" t="s">
        <v>9249</v>
      </c>
      <c r="C170" s="34" t="s">
        <v>9250</v>
      </c>
      <c r="D170" s="34" t="s">
        <v>9251</v>
      </c>
      <c r="E170" s="34" t="s">
        <v>38</v>
      </c>
      <c r="F170" s="34" t="s">
        <v>9252</v>
      </c>
      <c r="G170" s="34" t="s">
        <v>8</v>
      </c>
      <c r="H170" s="34" t="s">
        <v>1206</v>
      </c>
      <c r="I170" s="34" t="s">
        <v>6</v>
      </c>
      <c r="J170" s="34" t="s">
        <v>8504</v>
      </c>
      <c r="K170" s="34" t="s">
        <v>197</v>
      </c>
      <c r="L170" s="34" t="s">
        <v>9253</v>
      </c>
      <c r="M170" s="34" t="s">
        <v>1249</v>
      </c>
      <c r="N170" s="34" t="s">
        <v>1157</v>
      </c>
      <c r="O170" s="34" t="s">
        <v>640</v>
      </c>
      <c r="P170" s="34" t="s">
        <v>9249</v>
      </c>
    </row>
    <row r="171" spans="1:16" ht="12.75" customHeight="1" x14ac:dyDescent="0.25">
      <c r="A171" s="37">
        <v>165</v>
      </c>
      <c r="B171" s="34" t="s">
        <v>9254</v>
      </c>
      <c r="C171" s="34" t="s">
        <v>9255</v>
      </c>
      <c r="D171" s="34" t="s">
        <v>9256</v>
      </c>
      <c r="E171" s="34" t="s">
        <v>172</v>
      </c>
      <c r="F171" s="34" t="s">
        <v>9257</v>
      </c>
      <c r="G171" s="34" t="s">
        <v>2</v>
      </c>
      <c r="H171" s="34" t="s">
        <v>1206</v>
      </c>
      <c r="I171" s="34" t="s">
        <v>980</v>
      </c>
      <c r="J171" s="34" t="s">
        <v>8914</v>
      </c>
      <c r="K171" s="34" t="s">
        <v>197</v>
      </c>
      <c r="L171" s="34" t="s">
        <v>9258</v>
      </c>
      <c r="M171" s="34" t="s">
        <v>1275</v>
      </c>
      <c r="N171" s="34" t="s">
        <v>1157</v>
      </c>
      <c r="O171" s="34" t="s">
        <v>640</v>
      </c>
      <c r="P171" s="34" t="s">
        <v>9254</v>
      </c>
    </row>
    <row r="172" spans="1:16" ht="12.75" customHeight="1" x14ac:dyDescent="0.25">
      <c r="A172" s="37">
        <v>166</v>
      </c>
      <c r="B172" s="34" t="s">
        <v>9259</v>
      </c>
      <c r="C172" s="34" t="s">
        <v>9260</v>
      </c>
      <c r="D172" s="34" t="s">
        <v>9261</v>
      </c>
      <c r="E172" s="34" t="s">
        <v>177</v>
      </c>
      <c r="F172" s="34" t="s">
        <v>9262</v>
      </c>
      <c r="G172" s="34" t="s">
        <v>8</v>
      </c>
      <c r="H172" s="34" t="s">
        <v>1206</v>
      </c>
      <c r="I172" s="34" t="s">
        <v>6</v>
      </c>
      <c r="J172" s="34" t="s">
        <v>9263</v>
      </c>
      <c r="K172" s="34" t="s">
        <v>197</v>
      </c>
      <c r="L172" s="34" t="s">
        <v>9253</v>
      </c>
      <c r="M172" s="34" t="s">
        <v>1275</v>
      </c>
      <c r="N172" s="34" t="s">
        <v>1157</v>
      </c>
      <c r="O172" s="34" t="s">
        <v>640</v>
      </c>
      <c r="P172" s="34" t="s">
        <v>9259</v>
      </c>
    </row>
    <row r="173" spans="1:16" ht="12.75" customHeight="1" x14ac:dyDescent="0.25">
      <c r="A173" s="37">
        <v>167</v>
      </c>
      <c r="B173" s="34" t="s">
        <v>9264</v>
      </c>
      <c r="C173" s="34" t="s">
        <v>9265</v>
      </c>
      <c r="D173" s="34" t="s">
        <v>9266</v>
      </c>
      <c r="E173" s="34" t="s">
        <v>2190</v>
      </c>
      <c r="F173" s="34" t="s">
        <v>9267</v>
      </c>
      <c r="G173" s="34" t="s">
        <v>2</v>
      </c>
      <c r="H173" s="34" t="s">
        <v>1206</v>
      </c>
      <c r="I173" s="34" t="s">
        <v>980</v>
      </c>
      <c r="J173" s="34" t="s">
        <v>8900</v>
      </c>
      <c r="K173" s="34" t="s">
        <v>197</v>
      </c>
      <c r="L173" s="34" t="s">
        <v>9268</v>
      </c>
      <c r="M173" s="34" t="s">
        <v>1297</v>
      </c>
      <c r="N173" s="34" t="s">
        <v>1157</v>
      </c>
      <c r="O173" s="34" t="s">
        <v>640</v>
      </c>
      <c r="P173" s="34" t="s">
        <v>9264</v>
      </c>
    </row>
    <row r="174" spans="1:16" ht="12.75" customHeight="1" x14ac:dyDescent="0.25">
      <c r="A174" s="37">
        <v>168</v>
      </c>
      <c r="B174" s="34" t="s">
        <v>9269</v>
      </c>
      <c r="C174" s="34" t="s">
        <v>9270</v>
      </c>
      <c r="D174" s="34" t="s">
        <v>9271</v>
      </c>
      <c r="E174" s="34" t="s">
        <v>172</v>
      </c>
      <c r="F174" s="34" t="s">
        <v>9272</v>
      </c>
      <c r="G174" s="34" t="s">
        <v>8</v>
      </c>
      <c r="H174" s="34" t="s">
        <v>1206</v>
      </c>
      <c r="I174" s="34" t="s">
        <v>6</v>
      </c>
      <c r="J174" s="34" t="s">
        <v>8538</v>
      </c>
      <c r="K174" s="34" t="s">
        <v>197</v>
      </c>
      <c r="L174" s="34" t="s">
        <v>9225</v>
      </c>
      <c r="M174" s="34" t="s">
        <v>1297</v>
      </c>
      <c r="N174" s="34" t="s">
        <v>1157</v>
      </c>
      <c r="O174" s="34" t="s">
        <v>640</v>
      </c>
      <c r="P174" s="34" t="s">
        <v>9269</v>
      </c>
    </row>
    <row r="175" spans="1:16" ht="12.75" customHeight="1" x14ac:dyDescent="0.25">
      <c r="A175" s="37">
        <v>169</v>
      </c>
      <c r="B175" s="34" t="s">
        <v>9273</v>
      </c>
      <c r="C175" s="34" t="s">
        <v>9274</v>
      </c>
      <c r="D175" s="34" t="s">
        <v>9275</v>
      </c>
      <c r="E175" s="34" t="s">
        <v>177</v>
      </c>
      <c r="F175" s="34" t="s">
        <v>9276</v>
      </c>
      <c r="G175" s="34" t="s">
        <v>8</v>
      </c>
      <c r="H175" s="34" t="s">
        <v>1206</v>
      </c>
      <c r="I175" s="34" t="s">
        <v>6</v>
      </c>
      <c r="J175" s="34" t="s">
        <v>8538</v>
      </c>
      <c r="K175" s="34" t="s">
        <v>197</v>
      </c>
      <c r="L175" s="34" t="s">
        <v>9277</v>
      </c>
      <c r="M175" s="34" t="s">
        <v>1319</v>
      </c>
      <c r="N175" s="34" t="s">
        <v>1157</v>
      </c>
      <c r="O175" s="34" t="s">
        <v>640</v>
      </c>
      <c r="P175" s="34" t="s">
        <v>9273</v>
      </c>
    </row>
    <row r="176" spans="1:16" ht="12.75" customHeight="1" x14ac:dyDescent="0.25">
      <c r="A176" s="37">
        <v>170</v>
      </c>
      <c r="B176" s="34" t="s">
        <v>9278</v>
      </c>
      <c r="C176" s="34" t="s">
        <v>9279</v>
      </c>
      <c r="D176" s="34" t="s">
        <v>9280</v>
      </c>
      <c r="E176" s="34" t="s">
        <v>33</v>
      </c>
      <c r="F176" s="34" t="s">
        <v>9281</v>
      </c>
      <c r="G176" s="34" t="s">
        <v>8</v>
      </c>
      <c r="H176" s="34" t="s">
        <v>1206</v>
      </c>
      <c r="I176" s="34" t="s">
        <v>980</v>
      </c>
      <c r="J176" s="34" t="s">
        <v>8958</v>
      </c>
      <c r="K176" s="34" t="s">
        <v>197</v>
      </c>
      <c r="L176" s="34" t="s">
        <v>8873</v>
      </c>
      <c r="M176" s="34" t="s">
        <v>1343</v>
      </c>
      <c r="N176" s="34" t="s">
        <v>1157</v>
      </c>
      <c r="O176" s="34" t="s">
        <v>640</v>
      </c>
      <c r="P176" s="34" t="s">
        <v>9278</v>
      </c>
    </row>
    <row r="177" spans="1:16" ht="12.75" customHeight="1" x14ac:dyDescent="0.25">
      <c r="A177" s="37">
        <v>171</v>
      </c>
      <c r="B177" s="34" t="s">
        <v>67</v>
      </c>
      <c r="C177" s="34" t="s">
        <v>9282</v>
      </c>
      <c r="D177" s="34" t="s">
        <v>9283</v>
      </c>
      <c r="E177" s="34" t="s">
        <v>68</v>
      </c>
      <c r="F177" s="34" t="s">
        <v>9284</v>
      </c>
      <c r="G177" s="34" t="s">
        <v>8</v>
      </c>
      <c r="H177" s="34" t="s">
        <v>1206</v>
      </c>
      <c r="I177" s="34" t="s">
        <v>6</v>
      </c>
      <c r="J177" s="34" t="s">
        <v>8558</v>
      </c>
      <c r="K177" s="34" t="s">
        <v>197</v>
      </c>
      <c r="L177" s="34" t="s">
        <v>9277</v>
      </c>
      <c r="M177" s="34" t="s">
        <v>1343</v>
      </c>
      <c r="N177" s="34" t="s">
        <v>1157</v>
      </c>
      <c r="O177" s="34" t="s">
        <v>640</v>
      </c>
      <c r="P177" s="34" t="s">
        <v>67</v>
      </c>
    </row>
    <row r="178" spans="1:16" ht="12.75" customHeight="1" x14ac:dyDescent="0.25">
      <c r="A178" s="37">
        <v>172</v>
      </c>
      <c r="B178" s="34" t="s">
        <v>9285</v>
      </c>
      <c r="C178" s="34" t="s">
        <v>9286</v>
      </c>
      <c r="D178" s="34" t="s">
        <v>9287</v>
      </c>
      <c r="E178" s="34" t="s">
        <v>9</v>
      </c>
      <c r="F178" s="34" t="s">
        <v>9288</v>
      </c>
      <c r="G178" s="34" t="s">
        <v>8</v>
      </c>
      <c r="H178" s="34" t="s">
        <v>1206</v>
      </c>
      <c r="I178" s="34" t="s">
        <v>980</v>
      </c>
      <c r="J178" s="34" t="s">
        <v>8937</v>
      </c>
      <c r="K178" s="34" t="s">
        <v>197</v>
      </c>
      <c r="L178" s="34" t="s">
        <v>9258</v>
      </c>
      <c r="M178" s="34" t="s">
        <v>1364</v>
      </c>
      <c r="N178" s="34" t="s">
        <v>1157</v>
      </c>
      <c r="O178" s="34" t="s">
        <v>640</v>
      </c>
      <c r="P178" s="34" t="s">
        <v>9285</v>
      </c>
    </row>
    <row r="179" spans="1:16" ht="12.75" customHeight="1" x14ac:dyDescent="0.25">
      <c r="A179" s="37">
        <v>173</v>
      </c>
      <c r="B179" s="34" t="s">
        <v>9289</v>
      </c>
      <c r="C179" s="34" t="s">
        <v>9290</v>
      </c>
      <c r="D179" s="34" t="s">
        <v>9291</v>
      </c>
      <c r="E179" s="34" t="s">
        <v>29</v>
      </c>
      <c r="F179" s="34" t="s">
        <v>9292</v>
      </c>
      <c r="G179" s="34" t="s">
        <v>8</v>
      </c>
      <c r="H179" s="34" t="s">
        <v>1206</v>
      </c>
      <c r="I179" s="34" t="s">
        <v>6</v>
      </c>
      <c r="J179" s="34" t="s">
        <v>8920</v>
      </c>
      <c r="K179" s="34" t="s">
        <v>197</v>
      </c>
      <c r="L179" s="34" t="s">
        <v>9293</v>
      </c>
      <c r="M179" s="34" t="s">
        <v>1364</v>
      </c>
      <c r="N179" s="34" t="s">
        <v>1157</v>
      </c>
      <c r="O179" s="34" t="s">
        <v>640</v>
      </c>
      <c r="P179" s="34" t="s">
        <v>9289</v>
      </c>
    </row>
    <row r="180" spans="1:16" ht="12.75" customHeight="1" x14ac:dyDescent="0.25">
      <c r="A180" s="37">
        <v>174</v>
      </c>
      <c r="B180" s="34" t="s">
        <v>9294</v>
      </c>
      <c r="C180" s="34" t="s">
        <v>9295</v>
      </c>
      <c r="D180" s="34" t="s">
        <v>9296</v>
      </c>
      <c r="E180" s="34" t="s">
        <v>33</v>
      </c>
      <c r="F180" s="34" t="s">
        <v>9297</v>
      </c>
      <c r="G180" s="34" t="s">
        <v>8</v>
      </c>
      <c r="H180" s="34" t="s">
        <v>1206</v>
      </c>
      <c r="I180" s="34" t="s">
        <v>980</v>
      </c>
      <c r="J180" s="34" t="s">
        <v>9169</v>
      </c>
      <c r="K180" s="34" t="s">
        <v>197</v>
      </c>
      <c r="L180" s="34" t="s">
        <v>9298</v>
      </c>
      <c r="M180" s="34" t="s">
        <v>1387</v>
      </c>
      <c r="N180" s="34" t="s">
        <v>1157</v>
      </c>
      <c r="O180" s="34" t="s">
        <v>640</v>
      </c>
      <c r="P180" s="34" t="s">
        <v>9294</v>
      </c>
    </row>
    <row r="181" spans="1:16" ht="12.75" customHeight="1" x14ac:dyDescent="0.25">
      <c r="A181" s="37">
        <v>175</v>
      </c>
      <c r="B181" s="34" t="s">
        <v>9299</v>
      </c>
      <c r="C181" s="34" t="s">
        <v>9300</v>
      </c>
      <c r="D181" s="34" t="s">
        <v>9301</v>
      </c>
      <c r="E181" s="34" t="s">
        <v>68</v>
      </c>
      <c r="F181" s="34" t="s">
        <v>9302</v>
      </c>
      <c r="G181" s="34" t="s">
        <v>8</v>
      </c>
      <c r="H181" s="34" t="s">
        <v>1206</v>
      </c>
      <c r="I181" s="34" t="s">
        <v>6</v>
      </c>
      <c r="J181" s="34" t="s">
        <v>8926</v>
      </c>
      <c r="K181" s="34" t="s">
        <v>197</v>
      </c>
      <c r="L181" s="34" t="s">
        <v>9225</v>
      </c>
      <c r="M181" s="34" t="s">
        <v>1387</v>
      </c>
      <c r="N181" s="34" t="s">
        <v>1157</v>
      </c>
      <c r="O181" s="34" t="s">
        <v>640</v>
      </c>
      <c r="P181" s="34" t="s">
        <v>9299</v>
      </c>
    </row>
    <row r="182" spans="1:16" ht="12.75" customHeight="1" x14ac:dyDescent="0.25">
      <c r="A182" s="37">
        <v>176</v>
      </c>
      <c r="B182" s="34" t="s">
        <v>9303</v>
      </c>
      <c r="C182" s="34" t="s">
        <v>9304</v>
      </c>
      <c r="D182" s="34" t="s">
        <v>9305</v>
      </c>
      <c r="E182" s="34" t="s">
        <v>172</v>
      </c>
      <c r="F182" s="34" t="s">
        <v>9306</v>
      </c>
      <c r="G182" s="34" t="s">
        <v>8</v>
      </c>
      <c r="H182" s="34" t="s">
        <v>1206</v>
      </c>
      <c r="I182" s="34" t="s">
        <v>980</v>
      </c>
      <c r="J182" s="34" t="s">
        <v>8837</v>
      </c>
      <c r="K182" s="34" t="s">
        <v>197</v>
      </c>
      <c r="L182" s="34" t="s">
        <v>9307</v>
      </c>
      <c r="M182" s="34" t="s">
        <v>1411</v>
      </c>
      <c r="N182" s="34" t="s">
        <v>1157</v>
      </c>
      <c r="O182" s="34" t="s">
        <v>640</v>
      </c>
      <c r="P182" s="34" t="s">
        <v>9303</v>
      </c>
    </row>
    <row r="183" spans="1:16" ht="12.75" customHeight="1" x14ac:dyDescent="0.25">
      <c r="A183" s="37">
        <v>177</v>
      </c>
      <c r="B183" s="34" t="s">
        <v>9308</v>
      </c>
      <c r="C183" s="34" t="s">
        <v>9309</v>
      </c>
      <c r="D183" s="34" t="s">
        <v>9310</v>
      </c>
      <c r="E183" s="34" t="s">
        <v>14</v>
      </c>
      <c r="F183" s="34" t="s">
        <v>9311</v>
      </c>
      <c r="G183" s="34" t="s">
        <v>8</v>
      </c>
      <c r="H183" s="34" t="s">
        <v>1206</v>
      </c>
      <c r="I183" s="34" t="s">
        <v>6</v>
      </c>
      <c r="J183" s="34" t="s">
        <v>8952</v>
      </c>
      <c r="K183" s="34" t="s">
        <v>197</v>
      </c>
      <c r="L183" s="34" t="s">
        <v>9312</v>
      </c>
      <c r="M183" s="34" t="s">
        <v>1411</v>
      </c>
      <c r="N183" s="34" t="s">
        <v>1157</v>
      </c>
      <c r="O183" s="34" t="s">
        <v>640</v>
      </c>
      <c r="P183" s="34" t="s">
        <v>9308</v>
      </c>
    </row>
    <row r="184" spans="1:16" ht="12.75" customHeight="1" x14ac:dyDescent="0.25">
      <c r="A184" s="37">
        <v>178</v>
      </c>
      <c r="B184" s="34" t="s">
        <v>9313</v>
      </c>
      <c r="C184" s="34" t="s">
        <v>9314</v>
      </c>
      <c r="D184" s="34" t="s">
        <v>9315</v>
      </c>
      <c r="E184" s="34" t="s">
        <v>14</v>
      </c>
      <c r="F184" s="34" t="s">
        <v>9316</v>
      </c>
      <c r="G184" s="34" t="s">
        <v>2</v>
      </c>
      <c r="H184" s="34" t="s">
        <v>741</v>
      </c>
      <c r="I184" s="34" t="s">
        <v>9317</v>
      </c>
      <c r="J184" s="34" t="s">
        <v>8526</v>
      </c>
      <c r="K184" s="34" t="s">
        <v>3945</v>
      </c>
      <c r="L184" s="34" t="s">
        <v>9318</v>
      </c>
      <c r="M184" s="34" t="s">
        <v>640</v>
      </c>
      <c r="N184" s="34" t="s">
        <v>712</v>
      </c>
      <c r="O184" s="34" t="s">
        <v>640</v>
      </c>
      <c r="P184" s="34" t="s">
        <v>9313</v>
      </c>
    </row>
    <row r="185" spans="1:16" ht="12.75" customHeight="1" x14ac:dyDescent="0.25">
      <c r="A185" s="37">
        <v>179</v>
      </c>
      <c r="B185" s="34" t="s">
        <v>9319</v>
      </c>
      <c r="C185" s="34" t="s">
        <v>9320</v>
      </c>
      <c r="D185" s="34" t="s">
        <v>9321</v>
      </c>
      <c r="E185" s="34" t="s">
        <v>33</v>
      </c>
      <c r="F185" s="34" t="s">
        <v>9322</v>
      </c>
      <c r="G185" s="34" t="s">
        <v>8</v>
      </c>
      <c r="H185" s="34" t="s">
        <v>1206</v>
      </c>
      <c r="I185" s="34" t="s">
        <v>9323</v>
      </c>
      <c r="J185" s="34" t="s">
        <v>8521</v>
      </c>
      <c r="K185" s="34" t="s">
        <v>3945</v>
      </c>
      <c r="L185" s="34" t="s">
        <v>9324</v>
      </c>
      <c r="M185" s="34" t="s">
        <v>640</v>
      </c>
      <c r="N185" s="34" t="s">
        <v>712</v>
      </c>
      <c r="O185" s="34" t="s">
        <v>640</v>
      </c>
      <c r="P185" s="34" t="s">
        <v>9319</v>
      </c>
    </row>
    <row r="186" spans="1:16" ht="12.75" customHeight="1" x14ac:dyDescent="0.25">
      <c r="A186" s="37">
        <v>180</v>
      </c>
      <c r="B186" s="34" t="s">
        <v>9325</v>
      </c>
      <c r="C186" s="34" t="s">
        <v>9326</v>
      </c>
      <c r="D186" s="34" t="s">
        <v>9327</v>
      </c>
      <c r="E186" s="34" t="s">
        <v>3977</v>
      </c>
      <c r="F186" s="34" t="s">
        <v>9328</v>
      </c>
      <c r="G186" s="34" t="s">
        <v>2</v>
      </c>
      <c r="H186" s="34" t="s">
        <v>1206</v>
      </c>
      <c r="I186" s="34" t="s">
        <v>9329</v>
      </c>
      <c r="J186" s="34" t="s">
        <v>8544</v>
      </c>
      <c r="K186" s="34" t="s">
        <v>3945</v>
      </c>
      <c r="L186" s="34" t="s">
        <v>9330</v>
      </c>
      <c r="M186" s="34" t="s">
        <v>640</v>
      </c>
      <c r="N186" s="34" t="s">
        <v>712</v>
      </c>
      <c r="O186" s="34" t="s">
        <v>640</v>
      </c>
      <c r="P186" s="34" t="s">
        <v>9325</v>
      </c>
    </row>
    <row r="187" spans="1:16" ht="12.75" customHeight="1" x14ac:dyDescent="0.25">
      <c r="A187" s="37">
        <v>181</v>
      </c>
      <c r="B187" s="34" t="s">
        <v>9331</v>
      </c>
      <c r="C187" s="34" t="s">
        <v>9332</v>
      </c>
      <c r="D187" s="34" t="s">
        <v>9333</v>
      </c>
      <c r="E187" s="34" t="s">
        <v>1266</v>
      </c>
      <c r="F187" s="34" t="s">
        <v>9334</v>
      </c>
      <c r="G187" s="34" t="s">
        <v>2</v>
      </c>
      <c r="H187" s="34" t="s">
        <v>741</v>
      </c>
      <c r="I187" s="34" t="s">
        <v>9335</v>
      </c>
      <c r="J187" s="34" t="s">
        <v>8544</v>
      </c>
      <c r="K187" s="34" t="s">
        <v>3945</v>
      </c>
      <c r="L187" s="34" t="s">
        <v>9336</v>
      </c>
      <c r="M187" s="34" t="s">
        <v>640</v>
      </c>
      <c r="N187" s="34" t="s">
        <v>712</v>
      </c>
      <c r="O187" s="34" t="s">
        <v>640</v>
      </c>
      <c r="P187" s="34" t="s">
        <v>9331</v>
      </c>
    </row>
    <row r="188" spans="1:16" ht="12.75" customHeight="1" x14ac:dyDescent="0.25">
      <c r="A188" s="37">
        <v>182</v>
      </c>
      <c r="B188" s="34" t="s">
        <v>9337</v>
      </c>
      <c r="C188" s="34" t="s">
        <v>9338</v>
      </c>
      <c r="D188" s="34" t="s">
        <v>9339</v>
      </c>
      <c r="E188" s="34" t="s">
        <v>14</v>
      </c>
      <c r="F188" s="34" t="s">
        <v>9340</v>
      </c>
      <c r="G188" s="34" t="s">
        <v>2</v>
      </c>
      <c r="H188" s="34" t="s">
        <v>1206</v>
      </c>
      <c r="I188" s="34" t="s">
        <v>9140</v>
      </c>
      <c r="J188" s="34" t="s">
        <v>8544</v>
      </c>
      <c r="K188" s="34" t="s">
        <v>3945</v>
      </c>
      <c r="L188" s="34" t="s">
        <v>8886</v>
      </c>
      <c r="M188" s="34" t="s">
        <v>1030</v>
      </c>
      <c r="N188" s="34" t="s">
        <v>1035</v>
      </c>
      <c r="O188" s="34" t="s">
        <v>640</v>
      </c>
      <c r="P188" s="34" t="s">
        <v>9337</v>
      </c>
    </row>
    <row r="189" spans="1:16" ht="12.75" customHeight="1" x14ac:dyDescent="0.25">
      <c r="A189" s="37">
        <v>183</v>
      </c>
      <c r="B189" s="34" t="s">
        <v>9341</v>
      </c>
      <c r="C189" s="34" t="s">
        <v>9342</v>
      </c>
      <c r="D189" s="34" t="s">
        <v>9343</v>
      </c>
      <c r="E189" s="34" t="s">
        <v>14</v>
      </c>
      <c r="F189" s="34" t="s">
        <v>9344</v>
      </c>
      <c r="G189" s="34" t="s">
        <v>8</v>
      </c>
      <c r="H189" s="34" t="s">
        <v>1206</v>
      </c>
      <c r="I189" s="34" t="s">
        <v>9140</v>
      </c>
      <c r="J189" s="34" t="s">
        <v>8521</v>
      </c>
      <c r="K189" s="34" t="s">
        <v>3945</v>
      </c>
      <c r="L189" s="34" t="s">
        <v>9345</v>
      </c>
      <c r="M189" s="34" t="s">
        <v>1055</v>
      </c>
      <c r="N189" s="34" t="s">
        <v>1035</v>
      </c>
      <c r="O189" s="34" t="s">
        <v>640</v>
      </c>
      <c r="P189" s="34" t="s">
        <v>9341</v>
      </c>
    </row>
    <row r="190" spans="1:16" ht="12.75" customHeight="1" x14ac:dyDescent="0.25">
      <c r="A190" s="37">
        <v>184</v>
      </c>
      <c r="B190" s="34" t="s">
        <v>9346</v>
      </c>
      <c r="C190" s="34" t="s">
        <v>9347</v>
      </c>
      <c r="D190" s="34" t="s">
        <v>9348</v>
      </c>
      <c r="E190" s="34" t="s">
        <v>38</v>
      </c>
      <c r="F190" s="34" t="s">
        <v>9349</v>
      </c>
      <c r="G190" s="34" t="s">
        <v>8</v>
      </c>
      <c r="H190" s="34" t="s">
        <v>1206</v>
      </c>
      <c r="I190" s="34" t="s">
        <v>2255</v>
      </c>
      <c r="J190" s="34" t="s">
        <v>8504</v>
      </c>
      <c r="K190" s="34" t="s">
        <v>3945</v>
      </c>
      <c r="L190" s="34" t="s">
        <v>8882</v>
      </c>
      <c r="M190" s="34" t="s">
        <v>1078</v>
      </c>
      <c r="N190" s="34" t="s">
        <v>1035</v>
      </c>
      <c r="O190" s="34" t="s">
        <v>640</v>
      </c>
      <c r="P190" s="34" t="s">
        <v>9346</v>
      </c>
    </row>
    <row r="191" spans="1:16" ht="12.75" customHeight="1" x14ac:dyDescent="0.25">
      <c r="A191" s="37">
        <v>185</v>
      </c>
      <c r="B191" s="34" t="s">
        <v>9350</v>
      </c>
      <c r="C191" s="34" t="s">
        <v>9351</v>
      </c>
      <c r="D191" s="34" t="s">
        <v>9352</v>
      </c>
      <c r="E191" s="34" t="s">
        <v>94</v>
      </c>
      <c r="F191" s="34" t="s">
        <v>9353</v>
      </c>
      <c r="G191" s="34" t="s">
        <v>2</v>
      </c>
      <c r="H191" s="34" t="s">
        <v>741</v>
      </c>
      <c r="I191" s="34" t="s">
        <v>72</v>
      </c>
      <c r="J191" s="34" t="s">
        <v>8544</v>
      </c>
      <c r="K191" s="34" t="s">
        <v>3945</v>
      </c>
      <c r="L191" s="34" t="s">
        <v>9354</v>
      </c>
      <c r="M191" s="34" t="s">
        <v>1078</v>
      </c>
      <c r="N191" s="34" t="s">
        <v>1035</v>
      </c>
      <c r="O191" s="34" t="s">
        <v>640</v>
      </c>
      <c r="P191" s="34" t="s">
        <v>9350</v>
      </c>
    </row>
    <row r="192" spans="1:16" ht="12.75" customHeight="1" x14ac:dyDescent="0.25">
      <c r="A192" s="37">
        <v>186</v>
      </c>
      <c r="B192" s="34" t="s">
        <v>9355</v>
      </c>
      <c r="C192" s="34" t="s">
        <v>9356</v>
      </c>
      <c r="D192" s="34" t="s">
        <v>9357</v>
      </c>
      <c r="E192" s="34" t="s">
        <v>33</v>
      </c>
      <c r="F192" s="34" t="s">
        <v>9358</v>
      </c>
      <c r="G192" s="34" t="s">
        <v>8</v>
      </c>
      <c r="H192" s="34" t="s">
        <v>1206</v>
      </c>
      <c r="I192" s="34" t="s">
        <v>9140</v>
      </c>
      <c r="J192" s="34" t="s">
        <v>8521</v>
      </c>
      <c r="K192" s="34" t="s">
        <v>3945</v>
      </c>
      <c r="L192" s="34" t="s">
        <v>8868</v>
      </c>
      <c r="M192" s="34" t="s">
        <v>1078</v>
      </c>
      <c r="N192" s="34" t="s">
        <v>1035</v>
      </c>
      <c r="O192" s="34" t="s">
        <v>640</v>
      </c>
      <c r="P192" s="34" t="s">
        <v>9355</v>
      </c>
    </row>
    <row r="193" spans="1:16" ht="12.75" customHeight="1" x14ac:dyDescent="0.25">
      <c r="A193" s="37">
        <v>187</v>
      </c>
      <c r="B193" s="34" t="s">
        <v>9359</v>
      </c>
      <c r="C193" s="34" t="s">
        <v>9360</v>
      </c>
      <c r="D193" s="34" t="s">
        <v>9361</v>
      </c>
      <c r="E193" s="34" t="s">
        <v>4096</v>
      </c>
      <c r="F193" s="34" t="s">
        <v>9362</v>
      </c>
      <c r="G193" s="34" t="s">
        <v>2</v>
      </c>
      <c r="H193" s="34" t="s">
        <v>1206</v>
      </c>
      <c r="I193" s="34" t="s">
        <v>2255</v>
      </c>
      <c r="J193" s="34" t="s">
        <v>8504</v>
      </c>
      <c r="K193" s="34" t="s">
        <v>3945</v>
      </c>
      <c r="L193" s="34" t="s">
        <v>8516</v>
      </c>
      <c r="M193" s="34" t="s">
        <v>1102</v>
      </c>
      <c r="N193" s="34" t="s">
        <v>1035</v>
      </c>
      <c r="O193" s="34" t="s">
        <v>640</v>
      </c>
      <c r="P193" s="34" t="s">
        <v>9359</v>
      </c>
    </row>
    <row r="194" spans="1:16" ht="12.75" customHeight="1" x14ac:dyDescent="0.25">
      <c r="A194" s="37">
        <v>188</v>
      </c>
      <c r="B194" s="34" t="s">
        <v>9363</v>
      </c>
      <c r="C194" s="34" t="s">
        <v>9364</v>
      </c>
      <c r="D194" s="34" t="s">
        <v>9365</v>
      </c>
      <c r="E194" s="34" t="s">
        <v>2190</v>
      </c>
      <c r="F194" s="34" t="s">
        <v>9366</v>
      </c>
      <c r="G194" s="34" t="s">
        <v>8</v>
      </c>
      <c r="H194" s="34" t="s">
        <v>1206</v>
      </c>
      <c r="I194" s="34" t="s">
        <v>2600</v>
      </c>
      <c r="J194" s="34" t="s">
        <v>8544</v>
      </c>
      <c r="K194" s="34" t="s">
        <v>3945</v>
      </c>
      <c r="L194" s="34" t="s">
        <v>8873</v>
      </c>
      <c r="M194" s="34" t="s">
        <v>1102</v>
      </c>
      <c r="N194" s="34" t="s">
        <v>1035</v>
      </c>
      <c r="O194" s="34" t="s">
        <v>640</v>
      </c>
      <c r="P194" s="34" t="s">
        <v>9363</v>
      </c>
    </row>
    <row r="195" spans="1:16" ht="12.75" customHeight="1" x14ac:dyDescent="0.25">
      <c r="A195" s="37">
        <v>189</v>
      </c>
      <c r="B195" s="34" t="s">
        <v>9367</v>
      </c>
      <c r="C195" s="34" t="s">
        <v>9368</v>
      </c>
      <c r="D195" s="34" t="s">
        <v>9369</v>
      </c>
      <c r="E195" s="34" t="s">
        <v>867</v>
      </c>
      <c r="F195" s="34" t="s">
        <v>9370</v>
      </c>
      <c r="G195" s="34" t="s">
        <v>8</v>
      </c>
      <c r="H195" s="34" t="s">
        <v>741</v>
      </c>
      <c r="I195" s="34" t="s">
        <v>1458</v>
      </c>
      <c r="J195" s="34" t="s">
        <v>8526</v>
      </c>
      <c r="K195" s="34" t="s">
        <v>3945</v>
      </c>
      <c r="L195" s="34" t="s">
        <v>8526</v>
      </c>
      <c r="M195" s="34" t="s">
        <v>1102</v>
      </c>
      <c r="N195" s="34" t="s">
        <v>1035</v>
      </c>
      <c r="O195" s="34" t="s">
        <v>640</v>
      </c>
      <c r="P195" s="34" t="s">
        <v>9367</v>
      </c>
    </row>
    <row r="196" spans="1:16" ht="12.75" customHeight="1" x14ac:dyDescent="0.25">
      <c r="A196" s="37">
        <v>190</v>
      </c>
      <c r="B196" s="34" t="s">
        <v>9371</v>
      </c>
      <c r="C196" s="34" t="s">
        <v>9372</v>
      </c>
      <c r="D196" s="34" t="s">
        <v>9373</v>
      </c>
      <c r="E196" s="34" t="s">
        <v>94</v>
      </c>
      <c r="F196" s="34" t="s">
        <v>9374</v>
      </c>
      <c r="G196" s="34" t="s">
        <v>2</v>
      </c>
      <c r="H196" s="34" t="s">
        <v>1206</v>
      </c>
      <c r="I196" s="34" t="s">
        <v>2600</v>
      </c>
      <c r="J196" s="34" t="s">
        <v>8521</v>
      </c>
      <c r="K196" s="34" t="s">
        <v>3945</v>
      </c>
      <c r="L196" s="34" t="s">
        <v>9375</v>
      </c>
      <c r="M196" s="34" t="s">
        <v>1125</v>
      </c>
      <c r="N196" s="34" t="s">
        <v>1035</v>
      </c>
      <c r="O196" s="34" t="s">
        <v>640</v>
      </c>
      <c r="P196" s="34" t="s">
        <v>9371</v>
      </c>
    </row>
    <row r="197" spans="1:16" ht="12.75" customHeight="1" x14ac:dyDescent="0.25">
      <c r="A197" s="37">
        <v>191</v>
      </c>
      <c r="B197" s="34" t="s">
        <v>9376</v>
      </c>
      <c r="C197" s="34" t="s">
        <v>9377</v>
      </c>
      <c r="D197" s="34" t="s">
        <v>9378</v>
      </c>
      <c r="E197" s="34" t="s">
        <v>2082</v>
      </c>
      <c r="F197" s="34" t="s">
        <v>9379</v>
      </c>
      <c r="G197" s="34" t="s">
        <v>2</v>
      </c>
      <c r="H197" s="34" t="s">
        <v>741</v>
      </c>
      <c r="I197" s="34" t="s">
        <v>1458</v>
      </c>
      <c r="J197" s="34" t="s">
        <v>8504</v>
      </c>
      <c r="K197" s="34" t="s">
        <v>3945</v>
      </c>
      <c r="L197" s="34" t="s">
        <v>9375</v>
      </c>
      <c r="M197" s="34" t="s">
        <v>1125</v>
      </c>
      <c r="N197" s="34" t="s">
        <v>1035</v>
      </c>
      <c r="O197" s="34" t="s">
        <v>640</v>
      </c>
      <c r="P197" s="34" t="s">
        <v>9376</v>
      </c>
    </row>
    <row r="198" spans="1:16" ht="12.75" customHeight="1" x14ac:dyDescent="0.25">
      <c r="A198" s="37">
        <v>192</v>
      </c>
      <c r="B198" s="34" t="s">
        <v>4183</v>
      </c>
      <c r="C198" s="34" t="s">
        <v>9380</v>
      </c>
      <c r="D198" s="34" t="s">
        <v>9381</v>
      </c>
      <c r="E198" s="34" t="s">
        <v>752</v>
      </c>
      <c r="F198" s="34" t="s">
        <v>8951</v>
      </c>
      <c r="G198" s="34" t="s">
        <v>2</v>
      </c>
      <c r="H198" s="34" t="s">
        <v>1206</v>
      </c>
      <c r="I198" s="34" t="s">
        <v>72</v>
      </c>
      <c r="J198" s="34" t="s">
        <v>8538</v>
      </c>
      <c r="K198" s="34" t="s">
        <v>3945</v>
      </c>
      <c r="L198" s="34" t="s">
        <v>8683</v>
      </c>
      <c r="M198" s="34" t="s">
        <v>1125</v>
      </c>
      <c r="N198" s="34" t="s">
        <v>1035</v>
      </c>
      <c r="O198" s="34" t="s">
        <v>640</v>
      </c>
      <c r="P198" s="34" t="s">
        <v>4183</v>
      </c>
    </row>
    <row r="199" spans="1:16" ht="12.75" customHeight="1" x14ac:dyDescent="0.25">
      <c r="A199" s="37">
        <v>193</v>
      </c>
      <c r="B199" s="34" t="s">
        <v>93</v>
      </c>
      <c r="C199" s="34" t="s">
        <v>9382</v>
      </c>
      <c r="D199" s="34" t="s">
        <v>9383</v>
      </c>
      <c r="E199" s="34" t="s">
        <v>94</v>
      </c>
      <c r="F199" s="34" t="s">
        <v>9384</v>
      </c>
      <c r="G199" s="34" t="s">
        <v>2</v>
      </c>
      <c r="H199" s="34" t="s">
        <v>1206</v>
      </c>
      <c r="I199" s="34" t="s">
        <v>9112</v>
      </c>
      <c r="J199" s="34" t="s">
        <v>8521</v>
      </c>
      <c r="K199" s="34" t="s">
        <v>3945</v>
      </c>
      <c r="L199" s="34" t="s">
        <v>8683</v>
      </c>
      <c r="M199" s="34" t="s">
        <v>1125</v>
      </c>
      <c r="N199" s="34" t="s">
        <v>1035</v>
      </c>
      <c r="O199" s="34" t="s">
        <v>640</v>
      </c>
      <c r="P199" s="34" t="s">
        <v>93</v>
      </c>
    </row>
    <row r="200" spans="1:16" ht="12.75" customHeight="1" x14ac:dyDescent="0.25">
      <c r="A200" s="37">
        <v>194</v>
      </c>
      <c r="B200" s="34" t="s">
        <v>9385</v>
      </c>
      <c r="C200" s="34" t="s">
        <v>9386</v>
      </c>
      <c r="D200" s="34" t="s">
        <v>9387</v>
      </c>
      <c r="E200" s="34" t="s">
        <v>177</v>
      </c>
      <c r="F200" s="34" t="s">
        <v>9388</v>
      </c>
      <c r="G200" s="34" t="s">
        <v>8</v>
      </c>
      <c r="H200" s="34" t="s">
        <v>1206</v>
      </c>
      <c r="I200" s="34" t="s">
        <v>2255</v>
      </c>
      <c r="J200" s="34" t="s">
        <v>8526</v>
      </c>
      <c r="K200" s="34" t="s">
        <v>201</v>
      </c>
      <c r="L200" s="34" t="s">
        <v>9375</v>
      </c>
      <c r="M200" s="34" t="s">
        <v>1125</v>
      </c>
      <c r="N200" s="34" t="s">
        <v>1035</v>
      </c>
      <c r="O200" s="34" t="s">
        <v>640</v>
      </c>
      <c r="P200" s="34" t="s">
        <v>9385</v>
      </c>
    </row>
    <row r="201" spans="1:16" ht="12.75" customHeight="1" x14ac:dyDescent="0.25">
      <c r="A201" s="37">
        <v>195</v>
      </c>
      <c r="B201" s="34" t="s">
        <v>9389</v>
      </c>
      <c r="C201" s="34" t="s">
        <v>9390</v>
      </c>
      <c r="D201" s="34" t="s">
        <v>9391</v>
      </c>
      <c r="E201" s="34" t="s">
        <v>177</v>
      </c>
      <c r="F201" s="34" t="s">
        <v>9392</v>
      </c>
      <c r="G201" s="34" t="s">
        <v>2</v>
      </c>
      <c r="H201" s="34" t="s">
        <v>1206</v>
      </c>
      <c r="I201" s="34" t="s">
        <v>9140</v>
      </c>
      <c r="J201" s="34" t="s">
        <v>8558</v>
      </c>
      <c r="K201" s="34" t="s">
        <v>201</v>
      </c>
      <c r="L201" s="34" t="s">
        <v>8683</v>
      </c>
      <c r="M201" s="34" t="s">
        <v>1125</v>
      </c>
      <c r="N201" s="34" t="s">
        <v>1035</v>
      </c>
      <c r="O201" s="34" t="s">
        <v>640</v>
      </c>
      <c r="P201" s="34" t="s">
        <v>9389</v>
      </c>
    </row>
    <row r="202" spans="1:16" ht="12.75" customHeight="1" x14ac:dyDescent="0.25">
      <c r="A202" s="37">
        <v>196</v>
      </c>
      <c r="B202" s="34" t="s">
        <v>9393</v>
      </c>
      <c r="C202" s="34" t="s">
        <v>9394</v>
      </c>
      <c r="D202" s="34" t="s">
        <v>9395</v>
      </c>
      <c r="E202" s="34" t="s">
        <v>20</v>
      </c>
      <c r="F202" s="34" t="s">
        <v>9396</v>
      </c>
      <c r="G202" s="34" t="s">
        <v>2</v>
      </c>
      <c r="H202" s="34" t="s">
        <v>741</v>
      </c>
      <c r="I202" s="34" t="s">
        <v>1458</v>
      </c>
      <c r="J202" s="34" t="s">
        <v>8538</v>
      </c>
      <c r="K202" s="34" t="s">
        <v>546</v>
      </c>
      <c r="L202" s="34" t="s">
        <v>8683</v>
      </c>
      <c r="M202" s="34" t="s">
        <v>1201</v>
      </c>
      <c r="N202" s="34" t="s">
        <v>1157</v>
      </c>
      <c r="O202" s="34" t="s">
        <v>640</v>
      </c>
      <c r="P202" s="34" t="s">
        <v>9393</v>
      </c>
    </row>
    <row r="203" spans="1:16" ht="12.75" customHeight="1" x14ac:dyDescent="0.25">
      <c r="A203" s="37">
        <v>197</v>
      </c>
      <c r="B203" s="34" t="s">
        <v>4267</v>
      </c>
      <c r="C203" s="34" t="s">
        <v>9397</v>
      </c>
      <c r="D203" s="34" t="s">
        <v>9398</v>
      </c>
      <c r="E203" s="34" t="s">
        <v>172</v>
      </c>
      <c r="F203" s="34" t="s">
        <v>9399</v>
      </c>
      <c r="G203" s="34" t="s">
        <v>2</v>
      </c>
      <c r="H203" s="34" t="s">
        <v>1206</v>
      </c>
      <c r="I203" s="34" t="s">
        <v>2600</v>
      </c>
      <c r="J203" s="34" t="s">
        <v>9219</v>
      </c>
      <c r="K203" s="34" t="s">
        <v>197</v>
      </c>
      <c r="L203" s="34" t="s">
        <v>9400</v>
      </c>
      <c r="M203" s="34" t="s">
        <v>1152</v>
      </c>
      <c r="N203" s="34" t="s">
        <v>1157</v>
      </c>
      <c r="O203" s="34" t="s">
        <v>640</v>
      </c>
      <c r="P203" s="34" t="s">
        <v>4267</v>
      </c>
    </row>
    <row r="204" spans="1:16" ht="12.75" customHeight="1" x14ac:dyDescent="0.25">
      <c r="A204" s="37">
        <v>198</v>
      </c>
      <c r="B204" s="34" t="s">
        <v>9401</v>
      </c>
      <c r="C204" s="34" t="s">
        <v>9402</v>
      </c>
      <c r="D204" s="34" t="s">
        <v>9403</v>
      </c>
      <c r="E204" s="34" t="s">
        <v>20</v>
      </c>
      <c r="F204" s="34" t="s">
        <v>9404</v>
      </c>
      <c r="G204" s="34" t="s">
        <v>2</v>
      </c>
      <c r="H204" s="34" t="s">
        <v>1206</v>
      </c>
      <c r="I204" s="34" t="s">
        <v>72</v>
      </c>
      <c r="J204" s="34" t="s">
        <v>8504</v>
      </c>
      <c r="K204" s="34" t="s">
        <v>197</v>
      </c>
      <c r="L204" s="34" t="s">
        <v>9225</v>
      </c>
      <c r="M204" s="34" t="s">
        <v>1152</v>
      </c>
      <c r="N204" s="34" t="s">
        <v>1157</v>
      </c>
      <c r="O204" s="34" t="s">
        <v>640</v>
      </c>
      <c r="P204" s="34" t="s">
        <v>9401</v>
      </c>
    </row>
    <row r="205" spans="1:16" ht="12.75" customHeight="1" x14ac:dyDescent="0.25">
      <c r="A205" s="37">
        <v>199</v>
      </c>
      <c r="B205" s="34" t="s">
        <v>142</v>
      </c>
      <c r="C205" s="34" t="s">
        <v>9405</v>
      </c>
      <c r="D205" s="34" t="s">
        <v>9406</v>
      </c>
      <c r="E205" s="34" t="s">
        <v>177</v>
      </c>
      <c r="F205" s="34" t="s">
        <v>9407</v>
      </c>
      <c r="G205" s="34" t="s">
        <v>8</v>
      </c>
      <c r="H205" s="34" t="s">
        <v>1206</v>
      </c>
      <c r="I205" s="34" t="s">
        <v>72</v>
      </c>
      <c r="J205" s="34" t="s">
        <v>8504</v>
      </c>
      <c r="K205" s="34" t="s">
        <v>197</v>
      </c>
      <c r="L205" s="34" t="s">
        <v>8659</v>
      </c>
      <c r="M205" s="34" t="s">
        <v>1176</v>
      </c>
      <c r="N205" s="34" t="s">
        <v>1157</v>
      </c>
      <c r="O205" s="34" t="s">
        <v>640</v>
      </c>
      <c r="P205" s="34" t="s">
        <v>142</v>
      </c>
    </row>
    <row r="206" spans="1:16" ht="12.75" customHeight="1" x14ac:dyDescent="0.25">
      <c r="A206" s="37">
        <v>200</v>
      </c>
      <c r="B206" s="34" t="s">
        <v>9408</v>
      </c>
      <c r="C206" s="34" t="s">
        <v>9409</v>
      </c>
      <c r="D206" s="34" t="s">
        <v>9410</v>
      </c>
      <c r="E206" s="34" t="s">
        <v>172</v>
      </c>
      <c r="F206" s="34" t="s">
        <v>9411</v>
      </c>
      <c r="G206" s="34" t="s">
        <v>2</v>
      </c>
      <c r="H206" s="34" t="s">
        <v>1206</v>
      </c>
      <c r="I206" s="34" t="s">
        <v>9112</v>
      </c>
      <c r="J206" s="34" t="s">
        <v>8504</v>
      </c>
      <c r="K206" s="34" t="s">
        <v>197</v>
      </c>
      <c r="L206" s="34" t="s">
        <v>8659</v>
      </c>
      <c r="M206" s="34" t="s">
        <v>1176</v>
      </c>
      <c r="N206" s="34" t="s">
        <v>1157</v>
      </c>
      <c r="O206" s="34" t="s">
        <v>640</v>
      </c>
      <c r="P206" s="34" t="s">
        <v>9408</v>
      </c>
    </row>
    <row r="207" spans="1:16" ht="12.75" customHeight="1" x14ac:dyDescent="0.25">
      <c r="A207" s="37">
        <v>201</v>
      </c>
      <c r="B207" s="34" t="s">
        <v>9412</v>
      </c>
      <c r="C207" s="34" t="s">
        <v>9413</v>
      </c>
      <c r="D207" s="34" t="s">
        <v>9414</v>
      </c>
      <c r="E207" s="34" t="s">
        <v>14</v>
      </c>
      <c r="F207" s="34" t="s">
        <v>9415</v>
      </c>
      <c r="G207" s="34" t="s">
        <v>2</v>
      </c>
      <c r="H207" s="34" t="s">
        <v>1206</v>
      </c>
      <c r="I207" s="34" t="s">
        <v>2600</v>
      </c>
      <c r="J207" s="34" t="s">
        <v>9416</v>
      </c>
      <c r="K207" s="34" t="s">
        <v>197</v>
      </c>
      <c r="L207" s="34" t="s">
        <v>9417</v>
      </c>
      <c r="M207" s="34" t="s">
        <v>1201</v>
      </c>
      <c r="N207" s="34" t="s">
        <v>1157</v>
      </c>
      <c r="O207" s="34" t="s">
        <v>640</v>
      </c>
      <c r="P207" s="34" t="s">
        <v>9412</v>
      </c>
    </row>
    <row r="208" spans="1:16" ht="12.75" customHeight="1" x14ac:dyDescent="0.25">
      <c r="A208" s="37">
        <v>202</v>
      </c>
      <c r="B208" s="34" t="s">
        <v>9418</v>
      </c>
      <c r="C208" s="34" t="s">
        <v>9419</v>
      </c>
      <c r="D208" s="34" t="s">
        <v>9420</v>
      </c>
      <c r="E208" s="34" t="s">
        <v>20</v>
      </c>
      <c r="F208" s="34" t="s">
        <v>9421</v>
      </c>
      <c r="G208" s="34" t="s">
        <v>8</v>
      </c>
      <c r="H208" s="34" t="s">
        <v>1206</v>
      </c>
      <c r="I208" s="34" t="s">
        <v>72</v>
      </c>
      <c r="J208" s="34" t="s">
        <v>8504</v>
      </c>
      <c r="K208" s="34" t="s">
        <v>197</v>
      </c>
      <c r="L208" s="34" t="s">
        <v>9422</v>
      </c>
      <c r="M208" s="34" t="s">
        <v>1201</v>
      </c>
      <c r="N208" s="34" t="s">
        <v>1157</v>
      </c>
      <c r="O208" s="34" t="s">
        <v>640</v>
      </c>
      <c r="P208" s="34" t="s">
        <v>9418</v>
      </c>
    </row>
    <row r="209" spans="1:16" ht="12.75" customHeight="1" x14ac:dyDescent="0.25">
      <c r="A209" s="37">
        <v>203</v>
      </c>
      <c r="B209" s="34" t="s">
        <v>9423</v>
      </c>
      <c r="C209" s="34" t="s">
        <v>9424</v>
      </c>
      <c r="D209" s="34" t="s">
        <v>9425</v>
      </c>
      <c r="E209" s="34" t="s">
        <v>14</v>
      </c>
      <c r="F209" s="34" t="s">
        <v>9426</v>
      </c>
      <c r="G209" s="34" t="s">
        <v>8</v>
      </c>
      <c r="H209" s="34" t="s">
        <v>1206</v>
      </c>
      <c r="I209" s="34" t="s">
        <v>1458</v>
      </c>
      <c r="J209" s="34" t="s">
        <v>8521</v>
      </c>
      <c r="K209" s="34" t="s">
        <v>197</v>
      </c>
      <c r="L209" s="34" t="s">
        <v>9427</v>
      </c>
      <c r="M209" s="34" t="s">
        <v>1225</v>
      </c>
      <c r="N209" s="34" t="s">
        <v>1157</v>
      </c>
      <c r="O209" s="34" t="s">
        <v>640</v>
      </c>
      <c r="P209" s="34" t="s">
        <v>9423</v>
      </c>
    </row>
    <row r="210" spans="1:16" ht="12.75" customHeight="1" x14ac:dyDescent="0.25">
      <c r="A210" s="37">
        <v>204</v>
      </c>
      <c r="B210" s="34" t="s">
        <v>9428</v>
      </c>
      <c r="C210" s="34" t="s">
        <v>9429</v>
      </c>
      <c r="D210" s="34" t="s">
        <v>9430</v>
      </c>
      <c r="E210" s="34" t="s">
        <v>3213</v>
      </c>
      <c r="F210" s="34" t="s">
        <v>9431</v>
      </c>
      <c r="G210" s="34" t="s">
        <v>2</v>
      </c>
      <c r="H210" s="34" t="s">
        <v>1206</v>
      </c>
      <c r="I210" s="34" t="s">
        <v>2255</v>
      </c>
      <c r="J210" s="34" t="s">
        <v>8837</v>
      </c>
      <c r="K210" s="34" t="s">
        <v>197</v>
      </c>
      <c r="L210" s="34" t="s">
        <v>9432</v>
      </c>
      <c r="M210" s="34" t="s">
        <v>1249</v>
      </c>
      <c r="N210" s="34" t="s">
        <v>1157</v>
      </c>
      <c r="O210" s="34" t="s">
        <v>640</v>
      </c>
      <c r="P210" s="34" t="s">
        <v>9428</v>
      </c>
    </row>
    <row r="211" spans="1:16" ht="12.75" customHeight="1" x14ac:dyDescent="0.25">
      <c r="A211" s="37">
        <v>205</v>
      </c>
      <c r="B211" s="34" t="s">
        <v>9433</v>
      </c>
      <c r="C211" s="34" t="s">
        <v>9434</v>
      </c>
      <c r="D211" s="34" t="s">
        <v>9435</v>
      </c>
      <c r="E211" s="34" t="s">
        <v>172</v>
      </c>
      <c r="F211" s="34" t="s">
        <v>9436</v>
      </c>
      <c r="G211" s="34" t="s">
        <v>2</v>
      </c>
      <c r="H211" s="34" t="s">
        <v>1206</v>
      </c>
      <c r="I211" s="34" t="s">
        <v>1458</v>
      </c>
      <c r="J211" s="34" t="s">
        <v>8498</v>
      </c>
      <c r="K211" s="34" t="s">
        <v>197</v>
      </c>
      <c r="L211" s="34" t="s">
        <v>9437</v>
      </c>
      <c r="M211" s="34" t="s">
        <v>1249</v>
      </c>
      <c r="N211" s="34" t="s">
        <v>1157</v>
      </c>
      <c r="O211" s="34" t="s">
        <v>640</v>
      </c>
      <c r="P211" s="34" t="s">
        <v>9433</v>
      </c>
    </row>
    <row r="212" spans="1:16" ht="12.75" customHeight="1" x14ac:dyDescent="0.25">
      <c r="A212" s="37">
        <v>206</v>
      </c>
      <c r="B212" s="34" t="s">
        <v>9438</v>
      </c>
      <c r="C212" s="34" t="s">
        <v>9439</v>
      </c>
      <c r="D212" s="34" t="s">
        <v>9440</v>
      </c>
      <c r="E212" s="34" t="s">
        <v>172</v>
      </c>
      <c r="F212" s="34" t="s">
        <v>9441</v>
      </c>
      <c r="G212" s="34" t="s">
        <v>2</v>
      </c>
      <c r="H212" s="34" t="s">
        <v>1206</v>
      </c>
      <c r="I212" s="34" t="s">
        <v>2600</v>
      </c>
      <c r="J212" s="34" t="s">
        <v>8862</v>
      </c>
      <c r="K212" s="34" t="s">
        <v>197</v>
      </c>
      <c r="L212" s="34" t="s">
        <v>9442</v>
      </c>
      <c r="M212" s="34" t="s">
        <v>1275</v>
      </c>
      <c r="N212" s="34" t="s">
        <v>1157</v>
      </c>
      <c r="O212" s="34" t="s">
        <v>640</v>
      </c>
      <c r="P212" s="34" t="s">
        <v>9438</v>
      </c>
    </row>
    <row r="213" spans="1:16" ht="12.75" customHeight="1" x14ac:dyDescent="0.25">
      <c r="A213" s="37">
        <v>207</v>
      </c>
      <c r="B213" s="34" t="s">
        <v>9443</v>
      </c>
      <c r="C213" s="34" t="s">
        <v>9444</v>
      </c>
      <c r="D213" s="34" t="s">
        <v>9445</v>
      </c>
      <c r="E213" s="34" t="s">
        <v>14</v>
      </c>
      <c r="F213" s="34" t="s">
        <v>9446</v>
      </c>
      <c r="G213" s="34" t="s">
        <v>8</v>
      </c>
      <c r="H213" s="34" t="s">
        <v>1206</v>
      </c>
      <c r="I213" s="34" t="s">
        <v>72</v>
      </c>
      <c r="J213" s="34" t="s">
        <v>8526</v>
      </c>
      <c r="K213" s="34" t="s">
        <v>197</v>
      </c>
      <c r="L213" s="34" t="s">
        <v>9225</v>
      </c>
      <c r="M213" s="34" t="s">
        <v>1275</v>
      </c>
      <c r="N213" s="34" t="s">
        <v>1157</v>
      </c>
      <c r="O213" s="34" t="s">
        <v>640</v>
      </c>
      <c r="P213" s="34" t="s">
        <v>9443</v>
      </c>
    </row>
    <row r="214" spans="1:16" ht="12.75" customHeight="1" x14ac:dyDescent="0.25">
      <c r="A214" s="37">
        <v>208</v>
      </c>
      <c r="B214" s="34" t="s">
        <v>9447</v>
      </c>
      <c r="C214" s="34" t="s">
        <v>9448</v>
      </c>
      <c r="D214" s="34" t="s">
        <v>9449</v>
      </c>
      <c r="E214" s="34" t="s">
        <v>2190</v>
      </c>
      <c r="F214" s="34" t="s">
        <v>9450</v>
      </c>
      <c r="G214" s="34" t="s">
        <v>8</v>
      </c>
      <c r="H214" s="34" t="s">
        <v>741</v>
      </c>
      <c r="I214" s="34" t="s">
        <v>2255</v>
      </c>
      <c r="J214" s="34" t="s">
        <v>8538</v>
      </c>
      <c r="K214" s="34" t="s">
        <v>197</v>
      </c>
      <c r="L214" s="34" t="s">
        <v>9451</v>
      </c>
      <c r="M214" s="34" t="s">
        <v>1297</v>
      </c>
      <c r="N214" s="34" t="s">
        <v>1157</v>
      </c>
      <c r="O214" s="34" t="s">
        <v>640</v>
      </c>
      <c r="P214" s="34" t="s">
        <v>9447</v>
      </c>
    </row>
    <row r="215" spans="1:16" ht="12.75" customHeight="1" x14ac:dyDescent="0.25">
      <c r="A215" s="37">
        <v>209</v>
      </c>
      <c r="B215" s="34" t="s">
        <v>9452</v>
      </c>
      <c r="C215" s="34" t="s">
        <v>9453</v>
      </c>
      <c r="D215" s="34" t="s">
        <v>9454</v>
      </c>
      <c r="E215" s="34" t="s">
        <v>2190</v>
      </c>
      <c r="F215" s="34" t="s">
        <v>9455</v>
      </c>
      <c r="G215" s="34" t="s">
        <v>2</v>
      </c>
      <c r="H215" s="34" t="s">
        <v>1206</v>
      </c>
      <c r="I215" s="34" t="s">
        <v>2600</v>
      </c>
      <c r="J215" s="34" t="s">
        <v>8498</v>
      </c>
      <c r="K215" s="34" t="s">
        <v>197</v>
      </c>
      <c r="L215" s="34" t="s">
        <v>9451</v>
      </c>
      <c r="M215" s="34" t="s">
        <v>1297</v>
      </c>
      <c r="N215" s="34" t="s">
        <v>1157</v>
      </c>
      <c r="O215" s="34" t="s">
        <v>640</v>
      </c>
      <c r="P215" s="34" t="s">
        <v>9452</v>
      </c>
    </row>
    <row r="216" spans="1:16" ht="12.75" customHeight="1" x14ac:dyDescent="0.25">
      <c r="A216" s="37">
        <v>210</v>
      </c>
      <c r="B216" s="34" t="s">
        <v>9456</v>
      </c>
      <c r="C216" s="34" t="s">
        <v>9457</v>
      </c>
      <c r="D216" s="34" t="s">
        <v>9458</v>
      </c>
      <c r="E216" s="34" t="s">
        <v>172</v>
      </c>
      <c r="F216" s="34" t="s">
        <v>9459</v>
      </c>
      <c r="G216" s="34" t="s">
        <v>8</v>
      </c>
      <c r="H216" s="34" t="s">
        <v>1206</v>
      </c>
      <c r="I216" s="34" t="s">
        <v>72</v>
      </c>
      <c r="J216" s="34" t="s">
        <v>8558</v>
      </c>
      <c r="K216" s="34" t="s">
        <v>197</v>
      </c>
      <c r="L216" s="34" t="s">
        <v>8964</v>
      </c>
      <c r="M216" s="34" t="s">
        <v>1297</v>
      </c>
      <c r="N216" s="34" t="s">
        <v>1157</v>
      </c>
      <c r="O216" s="34" t="s">
        <v>640</v>
      </c>
      <c r="P216" s="34" t="s">
        <v>9456</v>
      </c>
    </row>
    <row r="217" spans="1:16" ht="12.75" customHeight="1" x14ac:dyDescent="0.25">
      <c r="A217" s="37">
        <v>211</v>
      </c>
      <c r="B217" s="34" t="s">
        <v>9460</v>
      </c>
      <c r="C217" s="34" t="s">
        <v>9461</v>
      </c>
      <c r="D217" s="34" t="s">
        <v>9462</v>
      </c>
      <c r="E217" s="34" t="s">
        <v>14</v>
      </c>
      <c r="F217" s="34" t="s">
        <v>9463</v>
      </c>
      <c r="G217" s="34" t="s">
        <v>8</v>
      </c>
      <c r="H217" s="34" t="s">
        <v>1206</v>
      </c>
      <c r="I217" s="34" t="s">
        <v>9140</v>
      </c>
      <c r="J217" s="34" t="s">
        <v>8521</v>
      </c>
      <c r="K217" s="34" t="s">
        <v>197</v>
      </c>
      <c r="L217" s="34" t="s">
        <v>8964</v>
      </c>
      <c r="M217" s="34" t="s">
        <v>1297</v>
      </c>
      <c r="N217" s="34" t="s">
        <v>1157</v>
      </c>
      <c r="O217" s="34" t="s">
        <v>640</v>
      </c>
      <c r="P217" s="34" t="s">
        <v>9460</v>
      </c>
    </row>
    <row r="218" spans="1:16" ht="12.75" customHeight="1" x14ac:dyDescent="0.25">
      <c r="A218" s="37">
        <v>212</v>
      </c>
      <c r="B218" s="34" t="s">
        <v>9464</v>
      </c>
      <c r="C218" s="34" t="s">
        <v>9465</v>
      </c>
      <c r="D218" s="34" t="s">
        <v>9466</v>
      </c>
      <c r="E218" s="34" t="s">
        <v>68</v>
      </c>
      <c r="F218" s="34" t="s">
        <v>9467</v>
      </c>
      <c r="G218" s="34" t="s">
        <v>8</v>
      </c>
      <c r="H218" s="34" t="s">
        <v>1206</v>
      </c>
      <c r="I218" s="34" t="s">
        <v>72</v>
      </c>
      <c r="J218" s="34" t="s">
        <v>8538</v>
      </c>
      <c r="K218" s="34" t="s">
        <v>197</v>
      </c>
      <c r="L218" s="34" t="s">
        <v>9277</v>
      </c>
      <c r="M218" s="34" t="s">
        <v>1319</v>
      </c>
      <c r="N218" s="34" t="s">
        <v>1157</v>
      </c>
      <c r="O218" s="34" t="s">
        <v>640</v>
      </c>
      <c r="P218" s="34" t="s">
        <v>9464</v>
      </c>
    </row>
    <row r="219" spans="1:16" ht="12.75" customHeight="1" x14ac:dyDescent="0.25">
      <c r="A219" s="37">
        <v>213</v>
      </c>
      <c r="B219" s="34" t="s">
        <v>9468</v>
      </c>
      <c r="C219" s="34" t="s">
        <v>9469</v>
      </c>
      <c r="D219" s="34" t="s">
        <v>9470</v>
      </c>
      <c r="E219" s="34" t="s">
        <v>33</v>
      </c>
      <c r="F219" s="34" t="s">
        <v>9471</v>
      </c>
      <c r="G219" s="34" t="s">
        <v>2</v>
      </c>
      <c r="H219" s="34" t="s">
        <v>1206</v>
      </c>
      <c r="I219" s="34" t="s">
        <v>9112</v>
      </c>
      <c r="J219" s="34" t="s">
        <v>8504</v>
      </c>
      <c r="K219" s="34" t="s">
        <v>197</v>
      </c>
      <c r="L219" s="34" t="s">
        <v>9472</v>
      </c>
      <c r="M219" s="34" t="s">
        <v>1319</v>
      </c>
      <c r="N219" s="34" t="s">
        <v>1157</v>
      </c>
      <c r="O219" s="34" t="s">
        <v>640</v>
      </c>
      <c r="P219" s="34" t="s">
        <v>9468</v>
      </c>
    </row>
    <row r="220" spans="1:16" ht="12.75" customHeight="1" x14ac:dyDescent="0.25">
      <c r="A220" s="37">
        <v>214</v>
      </c>
      <c r="B220" s="34" t="s">
        <v>9473</v>
      </c>
      <c r="C220" s="34" t="s">
        <v>9474</v>
      </c>
      <c r="D220" s="34" t="s">
        <v>9475</v>
      </c>
      <c r="E220" s="34" t="s">
        <v>68</v>
      </c>
      <c r="F220" s="34" t="s">
        <v>9476</v>
      </c>
      <c r="G220" s="34" t="s">
        <v>2</v>
      </c>
      <c r="H220" s="34" t="s">
        <v>1206</v>
      </c>
      <c r="I220" s="34" t="s">
        <v>9140</v>
      </c>
      <c r="J220" s="34" t="s">
        <v>8544</v>
      </c>
      <c r="K220" s="34" t="s">
        <v>197</v>
      </c>
      <c r="L220" s="34" t="s">
        <v>9477</v>
      </c>
      <c r="M220" s="34" t="s">
        <v>1319</v>
      </c>
      <c r="N220" s="34" t="s">
        <v>1157</v>
      </c>
      <c r="O220" s="34" t="s">
        <v>640</v>
      </c>
      <c r="P220" s="34" t="s">
        <v>9473</v>
      </c>
    </row>
    <row r="221" spans="1:16" ht="12.75" customHeight="1" x14ac:dyDescent="0.25">
      <c r="A221" s="37">
        <v>215</v>
      </c>
      <c r="B221" s="34" t="s">
        <v>9478</v>
      </c>
      <c r="C221" s="34" t="s">
        <v>9479</v>
      </c>
      <c r="D221" s="34" t="s">
        <v>9480</v>
      </c>
      <c r="E221" s="34" t="s">
        <v>1768</v>
      </c>
      <c r="F221" s="34" t="s">
        <v>9481</v>
      </c>
      <c r="G221" s="34" t="s">
        <v>8</v>
      </c>
      <c r="H221" s="34" t="s">
        <v>1206</v>
      </c>
      <c r="I221" s="34" t="s">
        <v>2255</v>
      </c>
      <c r="J221" s="34" t="s">
        <v>8932</v>
      </c>
      <c r="K221" s="34" t="s">
        <v>197</v>
      </c>
      <c r="L221" s="34" t="s">
        <v>9482</v>
      </c>
      <c r="M221" s="34" t="s">
        <v>1343</v>
      </c>
      <c r="N221" s="34" t="s">
        <v>1157</v>
      </c>
      <c r="O221" s="34" t="s">
        <v>640</v>
      </c>
      <c r="P221" s="34" t="s">
        <v>9478</v>
      </c>
    </row>
    <row r="222" spans="1:16" ht="12.75" customHeight="1" x14ac:dyDescent="0.25">
      <c r="A222" s="37">
        <v>216</v>
      </c>
      <c r="B222" s="34" t="s">
        <v>9483</v>
      </c>
      <c r="C222" s="34" t="s">
        <v>9484</v>
      </c>
      <c r="D222" s="34" t="s">
        <v>9485</v>
      </c>
      <c r="E222" s="34" t="s">
        <v>38</v>
      </c>
      <c r="F222" s="34" t="s">
        <v>9486</v>
      </c>
      <c r="G222" s="34" t="s">
        <v>2</v>
      </c>
      <c r="H222" s="34" t="s">
        <v>1206</v>
      </c>
      <c r="I222" s="34" t="s">
        <v>72</v>
      </c>
      <c r="J222" s="34" t="s">
        <v>8538</v>
      </c>
      <c r="K222" s="34" t="s">
        <v>197</v>
      </c>
      <c r="L222" s="34" t="s">
        <v>9225</v>
      </c>
      <c r="M222" s="34" t="s">
        <v>1343</v>
      </c>
      <c r="N222" s="34" t="s">
        <v>1157</v>
      </c>
      <c r="O222" s="34" t="s">
        <v>640</v>
      </c>
      <c r="P222" s="34" t="s">
        <v>9483</v>
      </c>
    </row>
    <row r="223" spans="1:16" ht="12.75" customHeight="1" x14ac:dyDescent="0.25">
      <c r="A223" s="37">
        <v>217</v>
      </c>
      <c r="B223" s="34" t="s">
        <v>9487</v>
      </c>
      <c r="C223" s="34" t="s">
        <v>9488</v>
      </c>
      <c r="D223" s="34" t="s">
        <v>9489</v>
      </c>
      <c r="E223" s="34" t="s">
        <v>38</v>
      </c>
      <c r="F223" s="34" t="s">
        <v>8980</v>
      </c>
      <c r="G223" s="34" t="s">
        <v>2</v>
      </c>
      <c r="H223" s="34" t="s">
        <v>741</v>
      </c>
      <c r="I223" s="34" t="s">
        <v>2255</v>
      </c>
      <c r="J223" s="34" t="s">
        <v>8516</v>
      </c>
      <c r="K223" s="34" t="s">
        <v>197</v>
      </c>
      <c r="L223" s="34" t="s">
        <v>9490</v>
      </c>
      <c r="M223" s="34" t="s">
        <v>1364</v>
      </c>
      <c r="N223" s="34" t="s">
        <v>1157</v>
      </c>
      <c r="O223" s="34" t="s">
        <v>640</v>
      </c>
      <c r="P223" s="34" t="s">
        <v>9487</v>
      </c>
    </row>
    <row r="224" spans="1:16" ht="12.75" customHeight="1" x14ac:dyDescent="0.25">
      <c r="A224" s="37">
        <v>218</v>
      </c>
      <c r="B224" s="34" t="s">
        <v>9491</v>
      </c>
      <c r="C224" s="34" t="s">
        <v>9492</v>
      </c>
      <c r="D224" s="34" t="s">
        <v>9493</v>
      </c>
      <c r="E224" s="34" t="s">
        <v>38</v>
      </c>
      <c r="F224" s="34" t="s">
        <v>9494</v>
      </c>
      <c r="G224" s="34" t="s">
        <v>2</v>
      </c>
      <c r="H224" s="34" t="s">
        <v>1206</v>
      </c>
      <c r="I224" s="34" t="s">
        <v>2600</v>
      </c>
      <c r="J224" s="34" t="s">
        <v>9219</v>
      </c>
      <c r="K224" s="34" t="s">
        <v>197</v>
      </c>
      <c r="L224" s="34" t="s">
        <v>9495</v>
      </c>
      <c r="M224" s="34" t="s">
        <v>1364</v>
      </c>
      <c r="N224" s="34" t="s">
        <v>1157</v>
      </c>
      <c r="O224" s="34" t="s">
        <v>640</v>
      </c>
      <c r="P224" s="34" t="s">
        <v>9491</v>
      </c>
    </row>
    <row r="225" spans="1:16" ht="12.75" customHeight="1" x14ac:dyDescent="0.25">
      <c r="A225" s="37">
        <v>219</v>
      </c>
      <c r="B225" s="34" t="s">
        <v>9496</v>
      </c>
      <c r="C225" s="34" t="s">
        <v>9497</v>
      </c>
      <c r="D225" s="34" t="s">
        <v>9498</v>
      </c>
      <c r="E225" s="34" t="s">
        <v>4623</v>
      </c>
      <c r="F225" s="34" t="s">
        <v>9499</v>
      </c>
      <c r="G225" s="34" t="s">
        <v>8</v>
      </c>
      <c r="H225" s="34" t="s">
        <v>1206</v>
      </c>
      <c r="I225" s="34" t="s">
        <v>1458</v>
      </c>
      <c r="J225" s="34" t="s">
        <v>8920</v>
      </c>
      <c r="K225" s="34" t="s">
        <v>197</v>
      </c>
      <c r="L225" s="34" t="s">
        <v>9500</v>
      </c>
      <c r="M225" s="34" t="s">
        <v>1364</v>
      </c>
      <c r="N225" s="34" t="s">
        <v>1157</v>
      </c>
      <c r="O225" s="34" t="s">
        <v>640</v>
      </c>
      <c r="P225" s="34" t="s">
        <v>9496</v>
      </c>
    </row>
    <row r="226" spans="1:16" ht="12.75" customHeight="1" x14ac:dyDescent="0.25">
      <c r="A226" s="37">
        <v>220</v>
      </c>
      <c r="B226" s="34" t="s">
        <v>9501</v>
      </c>
      <c r="C226" s="34" t="s">
        <v>9502</v>
      </c>
      <c r="D226" s="34" t="s">
        <v>9503</v>
      </c>
      <c r="E226" s="34" t="s">
        <v>241</v>
      </c>
      <c r="F226" s="34" t="s">
        <v>9504</v>
      </c>
      <c r="G226" s="34" t="s">
        <v>8</v>
      </c>
      <c r="H226" s="34" t="s">
        <v>741</v>
      </c>
      <c r="I226" s="34" t="s">
        <v>72</v>
      </c>
      <c r="J226" s="34" t="s">
        <v>8643</v>
      </c>
      <c r="K226" s="34" t="s">
        <v>197</v>
      </c>
      <c r="L226" s="34" t="s">
        <v>9505</v>
      </c>
      <c r="M226" s="34" t="s">
        <v>1364</v>
      </c>
      <c r="N226" s="34" t="s">
        <v>1157</v>
      </c>
      <c r="O226" s="34" t="s">
        <v>640</v>
      </c>
      <c r="P226" s="34" t="s">
        <v>9501</v>
      </c>
    </row>
    <row r="227" spans="1:16" ht="12.75" customHeight="1" x14ac:dyDescent="0.25">
      <c r="A227" s="37">
        <v>221</v>
      </c>
      <c r="B227" s="34" t="s">
        <v>9506</v>
      </c>
      <c r="C227" s="34" t="s">
        <v>9507</v>
      </c>
      <c r="D227" s="34" t="s">
        <v>9508</v>
      </c>
      <c r="E227" s="34" t="s">
        <v>38</v>
      </c>
      <c r="F227" s="34" t="s">
        <v>9509</v>
      </c>
      <c r="G227" s="34" t="s">
        <v>2</v>
      </c>
      <c r="H227" s="34" t="s">
        <v>1206</v>
      </c>
      <c r="I227" s="34" t="s">
        <v>2255</v>
      </c>
      <c r="J227" s="34" t="s">
        <v>9510</v>
      </c>
      <c r="K227" s="34" t="s">
        <v>197</v>
      </c>
      <c r="L227" s="34" t="s">
        <v>9511</v>
      </c>
      <c r="M227" s="34" t="s">
        <v>1387</v>
      </c>
      <c r="N227" s="34" t="s">
        <v>1157</v>
      </c>
      <c r="O227" s="34" t="s">
        <v>640</v>
      </c>
      <c r="P227" s="34" t="s">
        <v>9506</v>
      </c>
    </row>
    <row r="228" spans="1:16" ht="12.75" customHeight="1" x14ac:dyDescent="0.25">
      <c r="A228" s="37">
        <v>222</v>
      </c>
      <c r="B228" s="34" t="s">
        <v>9512</v>
      </c>
      <c r="C228" s="34" t="s">
        <v>9513</v>
      </c>
      <c r="D228" s="34" t="s">
        <v>9514</v>
      </c>
      <c r="E228" s="34" t="s">
        <v>33</v>
      </c>
      <c r="F228" s="34" t="s">
        <v>9515</v>
      </c>
      <c r="G228" s="34" t="s">
        <v>2</v>
      </c>
      <c r="H228" s="34" t="s">
        <v>1206</v>
      </c>
      <c r="I228" s="34" t="s">
        <v>2600</v>
      </c>
      <c r="J228" s="34" t="s">
        <v>9510</v>
      </c>
      <c r="K228" s="34" t="s">
        <v>197</v>
      </c>
      <c r="L228" s="34" t="s">
        <v>8873</v>
      </c>
      <c r="M228" s="34" t="s">
        <v>1387</v>
      </c>
      <c r="N228" s="34" t="s">
        <v>1157</v>
      </c>
      <c r="O228" s="34" t="s">
        <v>640</v>
      </c>
      <c r="P228" s="34" t="s">
        <v>9512</v>
      </c>
    </row>
    <row r="229" spans="1:16" ht="12.75" customHeight="1" x14ac:dyDescent="0.25">
      <c r="A229" s="37">
        <v>223</v>
      </c>
      <c r="B229" s="34" t="s">
        <v>28</v>
      </c>
      <c r="C229" s="34" t="s">
        <v>9516</v>
      </c>
      <c r="D229" s="34" t="s">
        <v>9517</v>
      </c>
      <c r="E229" s="34" t="s">
        <v>38</v>
      </c>
      <c r="F229" s="34" t="s">
        <v>9518</v>
      </c>
      <c r="G229" s="34" t="s">
        <v>2</v>
      </c>
      <c r="H229" s="34" t="s">
        <v>741</v>
      </c>
      <c r="I229" s="34" t="s">
        <v>72</v>
      </c>
      <c r="J229" s="34" t="s">
        <v>8521</v>
      </c>
      <c r="K229" s="34" t="s">
        <v>197</v>
      </c>
      <c r="L229" s="34" t="s">
        <v>9519</v>
      </c>
      <c r="M229" s="34" t="s">
        <v>1387</v>
      </c>
      <c r="N229" s="34" t="s">
        <v>1157</v>
      </c>
      <c r="O229" s="34" t="s">
        <v>640</v>
      </c>
      <c r="P229" s="34" t="s">
        <v>28</v>
      </c>
    </row>
    <row r="230" spans="1:16" ht="12.75" customHeight="1" x14ac:dyDescent="0.25">
      <c r="A230" s="37">
        <v>224</v>
      </c>
      <c r="B230" s="34" t="s">
        <v>32</v>
      </c>
      <c r="C230" s="34" t="s">
        <v>9520</v>
      </c>
      <c r="D230" s="34" t="s">
        <v>9521</v>
      </c>
      <c r="E230" s="34" t="s">
        <v>33</v>
      </c>
      <c r="F230" s="34" t="s">
        <v>9522</v>
      </c>
      <c r="G230" s="34" t="s">
        <v>2</v>
      </c>
      <c r="H230" s="34" t="s">
        <v>1206</v>
      </c>
      <c r="I230" s="34" t="s">
        <v>9140</v>
      </c>
      <c r="J230" s="34" t="s">
        <v>8521</v>
      </c>
      <c r="K230" s="34" t="s">
        <v>197</v>
      </c>
      <c r="L230" s="34" t="s">
        <v>9523</v>
      </c>
      <c r="M230" s="34" t="s">
        <v>1387</v>
      </c>
      <c r="N230" s="34" t="s">
        <v>1157</v>
      </c>
      <c r="O230" s="34" t="s">
        <v>640</v>
      </c>
      <c r="P230" s="34" t="s">
        <v>32</v>
      </c>
    </row>
    <row r="231" spans="1:16" ht="12.75" customHeight="1" x14ac:dyDescent="0.25">
      <c r="A231" s="37">
        <v>225</v>
      </c>
      <c r="B231" s="34" t="s">
        <v>9524</v>
      </c>
      <c r="C231" s="34" t="s">
        <v>9525</v>
      </c>
      <c r="D231" s="34" t="s">
        <v>9526</v>
      </c>
      <c r="E231" s="34" t="s">
        <v>14</v>
      </c>
      <c r="F231" s="34" t="s">
        <v>9527</v>
      </c>
      <c r="G231" s="34" t="s">
        <v>8</v>
      </c>
      <c r="H231" s="34" t="s">
        <v>1206</v>
      </c>
      <c r="I231" s="34" t="s">
        <v>2600</v>
      </c>
      <c r="J231" s="34" t="s">
        <v>8558</v>
      </c>
      <c r="K231" s="34" t="s">
        <v>197</v>
      </c>
      <c r="L231" s="34" t="s">
        <v>9528</v>
      </c>
      <c r="M231" s="34" t="s">
        <v>1411</v>
      </c>
      <c r="N231" s="34" t="s">
        <v>1157</v>
      </c>
      <c r="O231" s="34" t="s">
        <v>640</v>
      </c>
      <c r="P231" s="34" t="s">
        <v>9524</v>
      </c>
    </row>
    <row r="232" spans="1:16" ht="12.75" customHeight="1" x14ac:dyDescent="0.25">
      <c r="A232" s="37">
        <v>226</v>
      </c>
      <c r="B232" s="34" t="s">
        <v>9529</v>
      </c>
      <c r="C232" s="34" t="s">
        <v>9530</v>
      </c>
      <c r="D232" s="34" t="s">
        <v>9531</v>
      </c>
      <c r="E232" s="34" t="s">
        <v>14</v>
      </c>
      <c r="F232" s="34" t="s">
        <v>9532</v>
      </c>
      <c r="G232" s="34" t="s">
        <v>2</v>
      </c>
      <c r="H232" s="34" t="s">
        <v>741</v>
      </c>
      <c r="I232" s="34" t="s">
        <v>1458</v>
      </c>
      <c r="J232" s="34" t="s">
        <v>8521</v>
      </c>
      <c r="K232" s="34" t="s">
        <v>3945</v>
      </c>
      <c r="L232" s="34" t="s">
        <v>9239</v>
      </c>
      <c r="M232" s="34" t="s">
        <v>1152</v>
      </c>
      <c r="N232" s="34" t="s">
        <v>1157</v>
      </c>
      <c r="O232" s="34" t="s">
        <v>640</v>
      </c>
      <c r="P232" s="34" t="s">
        <v>9529</v>
      </c>
    </row>
    <row r="233" spans="1:16" ht="12.75" customHeight="1" x14ac:dyDescent="0.25">
      <c r="A233" s="37">
        <v>227</v>
      </c>
      <c r="B233" s="34" t="s">
        <v>9533</v>
      </c>
      <c r="C233" s="34" t="s">
        <v>9534</v>
      </c>
      <c r="D233" s="34" t="s">
        <v>9535</v>
      </c>
      <c r="E233" s="34" t="s">
        <v>2190</v>
      </c>
      <c r="F233" s="34" t="s">
        <v>9536</v>
      </c>
      <c r="G233" s="34" t="s">
        <v>8</v>
      </c>
      <c r="H233" s="34" t="s">
        <v>1206</v>
      </c>
      <c r="I233" s="34" t="s">
        <v>9112</v>
      </c>
      <c r="J233" s="34" t="s">
        <v>8544</v>
      </c>
      <c r="K233" s="34" t="s">
        <v>3945</v>
      </c>
      <c r="L233" s="34" t="s">
        <v>9225</v>
      </c>
      <c r="M233" s="34" t="s">
        <v>1152</v>
      </c>
      <c r="N233" s="34" t="s">
        <v>1157</v>
      </c>
      <c r="O233" s="34" t="s">
        <v>640</v>
      </c>
      <c r="P233" s="34" t="s">
        <v>9533</v>
      </c>
    </row>
    <row r="234" spans="1:16" ht="12.75" customHeight="1" x14ac:dyDescent="0.25">
      <c r="A234" s="37">
        <v>228</v>
      </c>
      <c r="B234" s="34" t="s">
        <v>9537</v>
      </c>
      <c r="C234" s="34" t="s">
        <v>9538</v>
      </c>
      <c r="D234" s="34" t="s">
        <v>9539</v>
      </c>
      <c r="E234" s="34" t="s">
        <v>14</v>
      </c>
      <c r="F234" s="34" t="s">
        <v>9540</v>
      </c>
      <c r="G234" s="34" t="s">
        <v>2</v>
      </c>
      <c r="H234" s="34" t="s">
        <v>1206</v>
      </c>
      <c r="I234" s="34" t="s">
        <v>2255</v>
      </c>
      <c r="J234" s="34" t="s">
        <v>8521</v>
      </c>
      <c r="K234" s="34" t="s">
        <v>3945</v>
      </c>
      <c r="L234" s="34" t="s">
        <v>8882</v>
      </c>
      <c r="M234" s="34" t="s">
        <v>1176</v>
      </c>
      <c r="N234" s="34" t="s">
        <v>1157</v>
      </c>
      <c r="O234" s="34" t="s">
        <v>640</v>
      </c>
      <c r="P234" s="34" t="s">
        <v>9537</v>
      </c>
    </row>
    <row r="235" spans="1:16" ht="12.75" customHeight="1" x14ac:dyDescent="0.25">
      <c r="A235" s="37">
        <v>229</v>
      </c>
      <c r="B235" s="34" t="s">
        <v>9541</v>
      </c>
      <c r="C235" s="34" t="s">
        <v>9542</v>
      </c>
      <c r="D235" s="34" t="s">
        <v>9543</v>
      </c>
      <c r="E235" s="34" t="s">
        <v>14</v>
      </c>
      <c r="F235" s="34" t="s">
        <v>9544</v>
      </c>
      <c r="G235" s="34" t="s">
        <v>2</v>
      </c>
      <c r="H235" s="34" t="s">
        <v>1206</v>
      </c>
      <c r="I235" s="34" t="s">
        <v>2600</v>
      </c>
      <c r="J235" s="34" t="s">
        <v>8521</v>
      </c>
      <c r="K235" s="34" t="s">
        <v>3945</v>
      </c>
      <c r="L235" s="34" t="s">
        <v>9545</v>
      </c>
      <c r="M235" s="34" t="s">
        <v>1176</v>
      </c>
      <c r="N235" s="34" t="s">
        <v>1157</v>
      </c>
      <c r="O235" s="34" t="s">
        <v>640</v>
      </c>
      <c r="P235" s="34" t="s">
        <v>9541</v>
      </c>
    </row>
    <row r="236" spans="1:16" ht="12.75" customHeight="1" x14ac:dyDescent="0.25">
      <c r="A236" s="37">
        <v>230</v>
      </c>
      <c r="B236" s="34" t="s">
        <v>9546</v>
      </c>
      <c r="C236" s="34" t="s">
        <v>9547</v>
      </c>
      <c r="D236" s="34" t="s">
        <v>9548</v>
      </c>
      <c r="E236" s="34" t="s">
        <v>14</v>
      </c>
      <c r="F236" s="34" t="s">
        <v>9549</v>
      </c>
      <c r="G236" s="34" t="s">
        <v>8</v>
      </c>
      <c r="H236" s="34" t="s">
        <v>1206</v>
      </c>
      <c r="I236" s="34" t="s">
        <v>1458</v>
      </c>
      <c r="J236" s="34" t="s">
        <v>8521</v>
      </c>
      <c r="K236" s="34" t="s">
        <v>3945</v>
      </c>
      <c r="L236" s="34" t="s">
        <v>8882</v>
      </c>
      <c r="M236" s="34" t="s">
        <v>1176</v>
      </c>
      <c r="N236" s="34" t="s">
        <v>1157</v>
      </c>
      <c r="O236" s="34" t="s">
        <v>640</v>
      </c>
      <c r="P236" s="34" t="s">
        <v>9546</v>
      </c>
    </row>
    <row r="237" spans="1:16" ht="12.75" customHeight="1" x14ac:dyDescent="0.25">
      <c r="A237" s="37">
        <v>231</v>
      </c>
      <c r="B237" s="34" t="s">
        <v>9550</v>
      </c>
      <c r="C237" s="34" t="s">
        <v>9551</v>
      </c>
      <c r="D237" s="34" t="s">
        <v>9552</v>
      </c>
      <c r="E237" s="34" t="s">
        <v>2190</v>
      </c>
      <c r="F237" s="34" t="s">
        <v>9553</v>
      </c>
      <c r="G237" s="34" t="s">
        <v>8</v>
      </c>
      <c r="H237" s="34" t="s">
        <v>4831</v>
      </c>
      <c r="I237" s="34" t="s">
        <v>9140</v>
      </c>
      <c r="J237" s="34" t="s">
        <v>8521</v>
      </c>
      <c r="K237" s="34" t="s">
        <v>3945</v>
      </c>
      <c r="L237" s="34" t="s">
        <v>8659</v>
      </c>
      <c r="M237" s="34" t="s">
        <v>1176</v>
      </c>
      <c r="N237" s="34" t="s">
        <v>1157</v>
      </c>
      <c r="O237" s="34" t="s">
        <v>640</v>
      </c>
      <c r="P237" s="34" t="s">
        <v>9550</v>
      </c>
    </row>
    <row r="238" spans="1:16" ht="12.75" customHeight="1" x14ac:dyDescent="0.25">
      <c r="A238" s="37">
        <v>232</v>
      </c>
      <c r="B238" s="34" t="s">
        <v>9554</v>
      </c>
      <c r="C238" s="34" t="s">
        <v>9555</v>
      </c>
      <c r="D238" s="34" t="s">
        <v>9556</v>
      </c>
      <c r="E238" s="34" t="s">
        <v>38</v>
      </c>
      <c r="F238" s="34" t="s">
        <v>9557</v>
      </c>
      <c r="G238" s="34" t="s">
        <v>8</v>
      </c>
      <c r="H238" s="34" t="s">
        <v>1206</v>
      </c>
      <c r="I238" s="34" t="s">
        <v>2255</v>
      </c>
      <c r="J238" s="34" t="s">
        <v>8643</v>
      </c>
      <c r="K238" s="34" t="s">
        <v>3945</v>
      </c>
      <c r="L238" s="34" t="s">
        <v>9558</v>
      </c>
      <c r="M238" s="34" t="s">
        <v>1201</v>
      </c>
      <c r="N238" s="34" t="s">
        <v>1157</v>
      </c>
      <c r="O238" s="34" t="s">
        <v>640</v>
      </c>
      <c r="P238" s="34" t="s">
        <v>9554</v>
      </c>
    </row>
    <row r="239" spans="1:16" ht="12.75" customHeight="1" x14ac:dyDescent="0.25">
      <c r="A239" s="37">
        <v>233</v>
      </c>
      <c r="B239" s="34" t="s">
        <v>267</v>
      </c>
      <c r="C239" s="34" t="s">
        <v>9559</v>
      </c>
      <c r="D239" s="34" t="s">
        <v>9560</v>
      </c>
      <c r="E239" s="34" t="s">
        <v>9</v>
      </c>
      <c r="F239" s="34" t="s">
        <v>9561</v>
      </c>
      <c r="G239" s="34" t="s">
        <v>2</v>
      </c>
      <c r="H239" s="34" t="s">
        <v>9562</v>
      </c>
      <c r="I239" s="34" t="s">
        <v>9112</v>
      </c>
      <c r="J239" s="34" t="s">
        <v>8544</v>
      </c>
      <c r="K239" s="34" t="s">
        <v>3945</v>
      </c>
      <c r="L239" s="34" t="s">
        <v>9563</v>
      </c>
      <c r="M239" s="34" t="s">
        <v>1201</v>
      </c>
      <c r="N239" s="34" t="s">
        <v>1157</v>
      </c>
      <c r="O239" s="34" t="s">
        <v>640</v>
      </c>
      <c r="P239" s="34" t="s">
        <v>267</v>
      </c>
    </row>
    <row r="240" spans="1:16" ht="12.75" customHeight="1" x14ac:dyDescent="0.25">
      <c r="A240" s="37">
        <v>234</v>
      </c>
      <c r="B240" s="34" t="s">
        <v>9564</v>
      </c>
      <c r="C240" s="34" t="s">
        <v>9565</v>
      </c>
      <c r="D240" s="34" t="s">
        <v>9566</v>
      </c>
      <c r="E240" s="34" t="s">
        <v>14</v>
      </c>
      <c r="F240" s="34" t="s">
        <v>9567</v>
      </c>
      <c r="G240" s="34" t="s">
        <v>8</v>
      </c>
      <c r="H240" s="34" t="s">
        <v>1206</v>
      </c>
      <c r="I240" s="34" t="s">
        <v>9140</v>
      </c>
      <c r="J240" s="34" t="s">
        <v>8521</v>
      </c>
      <c r="K240" s="34" t="s">
        <v>3945</v>
      </c>
      <c r="L240" s="34" t="s">
        <v>9225</v>
      </c>
      <c r="M240" s="34" t="s">
        <v>1201</v>
      </c>
      <c r="N240" s="34" t="s">
        <v>1157</v>
      </c>
      <c r="O240" s="34" t="s">
        <v>640</v>
      </c>
      <c r="P240" s="34" t="s">
        <v>9564</v>
      </c>
    </row>
    <row r="241" spans="1:16" ht="12.75" customHeight="1" x14ac:dyDescent="0.25">
      <c r="A241" s="37">
        <v>235</v>
      </c>
      <c r="B241" s="34" t="s">
        <v>9568</v>
      </c>
      <c r="C241" s="34" t="s">
        <v>9569</v>
      </c>
      <c r="D241" s="34" t="s">
        <v>9570</v>
      </c>
      <c r="E241" s="34" t="s">
        <v>33</v>
      </c>
      <c r="F241" s="34" t="s">
        <v>9571</v>
      </c>
      <c r="G241" s="34" t="s">
        <v>8</v>
      </c>
      <c r="H241" s="34" t="s">
        <v>1206</v>
      </c>
      <c r="I241" s="34" t="s">
        <v>2255</v>
      </c>
      <c r="J241" s="34" t="s">
        <v>8521</v>
      </c>
      <c r="K241" s="34" t="s">
        <v>3945</v>
      </c>
      <c r="L241" s="34" t="s">
        <v>9572</v>
      </c>
      <c r="M241" s="34" t="s">
        <v>1225</v>
      </c>
      <c r="N241" s="34" t="s">
        <v>1157</v>
      </c>
      <c r="O241" s="34" t="s">
        <v>640</v>
      </c>
      <c r="P241" s="34" t="s">
        <v>9568</v>
      </c>
    </row>
    <row r="242" spans="1:16" ht="12.75" customHeight="1" x14ac:dyDescent="0.25">
      <c r="A242" s="37">
        <v>236</v>
      </c>
      <c r="B242" s="34" t="s">
        <v>9573</v>
      </c>
      <c r="C242" s="34" t="s">
        <v>9574</v>
      </c>
      <c r="D242" s="34" t="s">
        <v>9575</v>
      </c>
      <c r="E242" s="34" t="s">
        <v>1875</v>
      </c>
      <c r="F242" s="34" t="s">
        <v>9576</v>
      </c>
      <c r="G242" s="34" t="s">
        <v>2</v>
      </c>
      <c r="H242" s="34" t="s">
        <v>4831</v>
      </c>
      <c r="I242" s="34" t="s">
        <v>2600</v>
      </c>
      <c r="J242" s="34" t="s">
        <v>8837</v>
      </c>
      <c r="K242" s="34" t="s">
        <v>3945</v>
      </c>
      <c r="L242" s="34" t="s">
        <v>9577</v>
      </c>
      <c r="M242" s="34" t="s">
        <v>1225</v>
      </c>
      <c r="N242" s="34" t="s">
        <v>1157</v>
      </c>
      <c r="O242" s="34" t="s">
        <v>640</v>
      </c>
      <c r="P242" s="34" t="s">
        <v>9573</v>
      </c>
    </row>
    <row r="243" spans="1:16" ht="12.75" customHeight="1" x14ac:dyDescent="0.25">
      <c r="A243" s="37">
        <v>237</v>
      </c>
      <c r="B243" s="34" t="s">
        <v>4926</v>
      </c>
      <c r="C243" s="34" t="s">
        <v>9578</v>
      </c>
      <c r="D243" s="34" t="s">
        <v>9579</v>
      </c>
      <c r="E243" s="34" t="s">
        <v>1875</v>
      </c>
      <c r="F243" s="34" t="s">
        <v>9580</v>
      </c>
      <c r="G243" s="34" t="s">
        <v>8</v>
      </c>
      <c r="H243" s="34" t="s">
        <v>9562</v>
      </c>
      <c r="I243" s="34" t="s">
        <v>9112</v>
      </c>
      <c r="J243" s="34" t="s">
        <v>8484</v>
      </c>
      <c r="K243" s="34" t="s">
        <v>3945</v>
      </c>
      <c r="L243" s="34" t="s">
        <v>9244</v>
      </c>
      <c r="M243" s="34" t="s">
        <v>1225</v>
      </c>
      <c r="N243" s="34" t="s">
        <v>1157</v>
      </c>
      <c r="O243" s="34" t="s">
        <v>640</v>
      </c>
      <c r="P243" s="34" t="s">
        <v>4926</v>
      </c>
    </row>
    <row r="244" spans="1:16" ht="12.75" customHeight="1" x14ac:dyDescent="0.25">
      <c r="A244" s="37">
        <v>238</v>
      </c>
      <c r="B244" s="34" t="s">
        <v>4942</v>
      </c>
      <c r="C244" s="34" t="s">
        <v>9581</v>
      </c>
      <c r="D244" s="34" t="s">
        <v>9582</v>
      </c>
      <c r="E244" s="34" t="s">
        <v>1875</v>
      </c>
      <c r="F244" s="34" t="s">
        <v>9583</v>
      </c>
      <c r="G244" s="34" t="s">
        <v>2</v>
      </c>
      <c r="H244" s="34" t="s">
        <v>9562</v>
      </c>
      <c r="I244" s="34" t="s">
        <v>9140</v>
      </c>
      <c r="J244" s="34" t="s">
        <v>8532</v>
      </c>
      <c r="K244" s="34" t="s">
        <v>3945</v>
      </c>
      <c r="L244" s="34" t="s">
        <v>9584</v>
      </c>
      <c r="M244" s="34" t="s">
        <v>1225</v>
      </c>
      <c r="N244" s="34" t="s">
        <v>1157</v>
      </c>
      <c r="O244" s="34" t="s">
        <v>640</v>
      </c>
      <c r="P244" s="34" t="s">
        <v>4942</v>
      </c>
    </row>
    <row r="245" spans="1:16" ht="12.75" customHeight="1" x14ac:dyDescent="0.25">
      <c r="A245" s="37">
        <v>239</v>
      </c>
      <c r="B245" s="34" t="s">
        <v>9585</v>
      </c>
      <c r="C245" s="34" t="s">
        <v>9586</v>
      </c>
      <c r="D245" s="34" t="s">
        <v>9587</v>
      </c>
      <c r="E245" s="34" t="s">
        <v>14</v>
      </c>
      <c r="F245" s="34" t="s">
        <v>9588</v>
      </c>
      <c r="G245" s="34" t="s">
        <v>8</v>
      </c>
      <c r="H245" s="34" t="s">
        <v>1206</v>
      </c>
      <c r="I245" s="34" t="s">
        <v>72</v>
      </c>
      <c r="J245" s="34" t="s">
        <v>8544</v>
      </c>
      <c r="K245" s="34" t="s">
        <v>3945</v>
      </c>
      <c r="L245" s="34" t="s">
        <v>9589</v>
      </c>
      <c r="M245" s="34" t="s">
        <v>1249</v>
      </c>
      <c r="N245" s="34" t="s">
        <v>1157</v>
      </c>
      <c r="O245" s="34" t="s">
        <v>640</v>
      </c>
      <c r="P245" s="34" t="s">
        <v>9585</v>
      </c>
    </row>
    <row r="246" spans="1:16" ht="12.75" customHeight="1" x14ac:dyDescent="0.25">
      <c r="A246" s="37">
        <v>240</v>
      </c>
      <c r="B246" s="34" t="s">
        <v>9590</v>
      </c>
      <c r="C246" s="34" t="s">
        <v>9591</v>
      </c>
      <c r="D246" s="34" t="s">
        <v>9592</v>
      </c>
      <c r="E246" s="34" t="s">
        <v>14</v>
      </c>
      <c r="F246" s="34" t="s">
        <v>9593</v>
      </c>
      <c r="G246" s="34" t="s">
        <v>2</v>
      </c>
      <c r="H246" s="34" t="s">
        <v>1206</v>
      </c>
      <c r="I246" s="34" t="s">
        <v>9140</v>
      </c>
      <c r="J246" s="34" t="s">
        <v>8521</v>
      </c>
      <c r="K246" s="34" t="s">
        <v>3945</v>
      </c>
      <c r="L246" s="34" t="s">
        <v>9594</v>
      </c>
      <c r="M246" s="34" t="s">
        <v>1249</v>
      </c>
      <c r="N246" s="34" t="s">
        <v>1157</v>
      </c>
      <c r="O246" s="34" t="s">
        <v>640</v>
      </c>
      <c r="P246" s="34" t="s">
        <v>9590</v>
      </c>
    </row>
    <row r="247" spans="1:16" ht="12.75" customHeight="1" x14ac:dyDescent="0.25">
      <c r="A247" s="37">
        <v>241</v>
      </c>
      <c r="B247" s="34" t="s">
        <v>9595</v>
      </c>
      <c r="C247" s="34" t="s">
        <v>9596</v>
      </c>
      <c r="D247" s="34" t="s">
        <v>9597</v>
      </c>
      <c r="E247" s="34" t="s">
        <v>14</v>
      </c>
      <c r="F247" s="34" t="s">
        <v>9598</v>
      </c>
      <c r="G247" s="34" t="s">
        <v>8</v>
      </c>
      <c r="H247" s="34" t="s">
        <v>741</v>
      </c>
      <c r="I247" s="34" t="s">
        <v>1458</v>
      </c>
      <c r="J247" s="34" t="s">
        <v>8504</v>
      </c>
      <c r="K247" s="34" t="s">
        <v>3945</v>
      </c>
      <c r="L247" s="34" t="s">
        <v>8873</v>
      </c>
      <c r="M247" s="34" t="s">
        <v>1275</v>
      </c>
      <c r="N247" s="34" t="s">
        <v>1157</v>
      </c>
      <c r="O247" s="34" t="s">
        <v>640</v>
      </c>
      <c r="P247" s="34" t="s">
        <v>9595</v>
      </c>
    </row>
    <row r="248" spans="1:16" ht="12.75" customHeight="1" x14ac:dyDescent="0.25">
      <c r="A248" s="37">
        <v>242</v>
      </c>
      <c r="B248" s="34" t="s">
        <v>9599</v>
      </c>
      <c r="C248" s="34" t="s">
        <v>9600</v>
      </c>
      <c r="D248" s="34" t="s">
        <v>9601</v>
      </c>
      <c r="E248" s="34" t="s">
        <v>2190</v>
      </c>
      <c r="F248" s="34" t="s">
        <v>9602</v>
      </c>
      <c r="G248" s="34" t="s">
        <v>2</v>
      </c>
      <c r="H248" s="34" t="s">
        <v>1206</v>
      </c>
      <c r="I248" s="34" t="s">
        <v>1458</v>
      </c>
      <c r="J248" s="34" t="s">
        <v>8643</v>
      </c>
      <c r="K248" s="34" t="s">
        <v>3945</v>
      </c>
      <c r="L248" s="34" t="s">
        <v>9603</v>
      </c>
      <c r="M248" s="34" t="s">
        <v>1297</v>
      </c>
      <c r="N248" s="34" t="s">
        <v>1157</v>
      </c>
      <c r="O248" s="34" t="s">
        <v>640</v>
      </c>
      <c r="P248" s="34" t="s">
        <v>9599</v>
      </c>
    </row>
    <row r="249" spans="1:16" ht="12.75" customHeight="1" x14ac:dyDescent="0.25">
      <c r="A249" s="37">
        <v>243</v>
      </c>
      <c r="B249" s="34" t="s">
        <v>9604</v>
      </c>
      <c r="C249" s="34" t="s">
        <v>9605</v>
      </c>
      <c r="D249" s="34" t="s">
        <v>9606</v>
      </c>
      <c r="E249" s="34" t="s">
        <v>14</v>
      </c>
      <c r="F249" s="34" t="s">
        <v>9607</v>
      </c>
      <c r="G249" s="34" t="s">
        <v>2</v>
      </c>
      <c r="H249" s="34" t="s">
        <v>1206</v>
      </c>
      <c r="I249" s="34" t="s">
        <v>9112</v>
      </c>
      <c r="J249" s="34" t="s">
        <v>8516</v>
      </c>
      <c r="K249" s="34" t="s">
        <v>3945</v>
      </c>
      <c r="L249" s="34" t="s">
        <v>8964</v>
      </c>
      <c r="M249" s="34" t="s">
        <v>1297</v>
      </c>
      <c r="N249" s="34" t="s">
        <v>1157</v>
      </c>
      <c r="O249" s="34" t="s">
        <v>640</v>
      </c>
      <c r="P249" s="34" t="s">
        <v>9604</v>
      </c>
    </row>
    <row r="250" spans="1:16" ht="12.75" customHeight="1" x14ac:dyDescent="0.25">
      <c r="A250" s="37">
        <v>244</v>
      </c>
      <c r="B250" s="34" t="s">
        <v>9608</v>
      </c>
      <c r="C250" s="34" t="s">
        <v>9609</v>
      </c>
      <c r="D250" s="34" t="s">
        <v>9610</v>
      </c>
      <c r="E250" s="34" t="s">
        <v>867</v>
      </c>
      <c r="F250" s="34" t="s">
        <v>9611</v>
      </c>
      <c r="G250" s="34" t="s">
        <v>2</v>
      </c>
      <c r="H250" s="34" t="s">
        <v>1206</v>
      </c>
      <c r="I250" s="34" t="s">
        <v>2255</v>
      </c>
      <c r="J250" s="34" t="s">
        <v>8521</v>
      </c>
      <c r="K250" s="34" t="s">
        <v>3945</v>
      </c>
      <c r="L250" s="34" t="s">
        <v>9612</v>
      </c>
      <c r="M250" s="34" t="s">
        <v>1319</v>
      </c>
      <c r="N250" s="34" t="s">
        <v>1157</v>
      </c>
      <c r="O250" s="34" t="s">
        <v>640</v>
      </c>
      <c r="P250" s="34" t="s">
        <v>9608</v>
      </c>
    </row>
    <row r="251" spans="1:16" ht="12.75" customHeight="1" x14ac:dyDescent="0.25">
      <c r="A251" s="37">
        <v>245</v>
      </c>
      <c r="B251" s="34" t="s">
        <v>9613</v>
      </c>
      <c r="C251" s="34" t="s">
        <v>9614</v>
      </c>
      <c r="D251" s="34" t="s">
        <v>9615</v>
      </c>
      <c r="E251" s="34" t="s">
        <v>177</v>
      </c>
      <c r="F251" s="34" t="s">
        <v>9616</v>
      </c>
      <c r="G251" s="34" t="s">
        <v>2</v>
      </c>
      <c r="H251" s="34" t="s">
        <v>1206</v>
      </c>
      <c r="I251" s="34" t="s">
        <v>2600</v>
      </c>
      <c r="J251" s="34" t="s">
        <v>8521</v>
      </c>
      <c r="K251" s="34" t="s">
        <v>3945</v>
      </c>
      <c r="L251" s="34" t="s">
        <v>9201</v>
      </c>
      <c r="M251" s="34" t="s">
        <v>1319</v>
      </c>
      <c r="N251" s="34" t="s">
        <v>1157</v>
      </c>
      <c r="O251" s="34" t="s">
        <v>640</v>
      </c>
      <c r="P251" s="34" t="s">
        <v>9613</v>
      </c>
    </row>
    <row r="252" spans="1:16" ht="12.75" customHeight="1" x14ac:dyDescent="0.25">
      <c r="A252" s="37">
        <v>246</v>
      </c>
      <c r="B252" s="34" t="s">
        <v>9617</v>
      </c>
      <c r="C252" s="34" t="s">
        <v>9618</v>
      </c>
      <c r="D252" s="34" t="s">
        <v>9619</v>
      </c>
      <c r="E252" s="34" t="s">
        <v>177</v>
      </c>
      <c r="F252" s="34" t="s">
        <v>9620</v>
      </c>
      <c r="G252" s="34" t="s">
        <v>2</v>
      </c>
      <c r="H252" s="34" t="s">
        <v>1206</v>
      </c>
      <c r="I252" s="34" t="s">
        <v>1458</v>
      </c>
      <c r="J252" s="34" t="s">
        <v>8521</v>
      </c>
      <c r="K252" s="34" t="s">
        <v>3945</v>
      </c>
      <c r="L252" s="34" t="s">
        <v>8683</v>
      </c>
      <c r="M252" s="34" t="s">
        <v>1319</v>
      </c>
      <c r="N252" s="34" t="s">
        <v>1157</v>
      </c>
      <c r="O252" s="34" t="s">
        <v>640</v>
      </c>
      <c r="P252" s="34" t="s">
        <v>9617</v>
      </c>
    </row>
    <row r="253" spans="1:16" ht="12.75" customHeight="1" x14ac:dyDescent="0.25">
      <c r="A253" s="37">
        <v>247</v>
      </c>
      <c r="B253" s="34" t="s">
        <v>9621</v>
      </c>
      <c r="C253" s="34" t="s">
        <v>9622</v>
      </c>
      <c r="D253" s="34" t="s">
        <v>9623</v>
      </c>
      <c r="E253" s="34" t="s">
        <v>5088</v>
      </c>
      <c r="F253" s="34" t="s">
        <v>9624</v>
      </c>
      <c r="G253" s="34" t="s">
        <v>8</v>
      </c>
      <c r="H253" s="34" t="s">
        <v>1206</v>
      </c>
      <c r="I253" s="34" t="s">
        <v>2600</v>
      </c>
      <c r="J253" s="34" t="s">
        <v>8521</v>
      </c>
      <c r="K253" s="34" t="s">
        <v>3945</v>
      </c>
      <c r="L253" s="34" t="s">
        <v>9625</v>
      </c>
      <c r="M253" s="34" t="s">
        <v>1343</v>
      </c>
      <c r="N253" s="34" t="s">
        <v>1157</v>
      </c>
      <c r="O253" s="34" t="s">
        <v>640</v>
      </c>
      <c r="P253" s="34" t="s">
        <v>9621</v>
      </c>
    </row>
    <row r="254" spans="1:16" ht="12.75" customHeight="1" x14ac:dyDescent="0.25">
      <c r="A254" s="37">
        <v>248</v>
      </c>
      <c r="B254" s="34" t="s">
        <v>9626</v>
      </c>
      <c r="C254" s="34" t="s">
        <v>9627</v>
      </c>
      <c r="D254" s="34" t="s">
        <v>9628</v>
      </c>
      <c r="E254" s="34" t="s">
        <v>38</v>
      </c>
      <c r="F254" s="34" t="s">
        <v>9629</v>
      </c>
      <c r="G254" s="34" t="s">
        <v>2</v>
      </c>
      <c r="H254" s="34" t="s">
        <v>1206</v>
      </c>
      <c r="I254" s="34" t="s">
        <v>1458</v>
      </c>
      <c r="J254" s="34" t="s">
        <v>8504</v>
      </c>
      <c r="K254" s="34" t="s">
        <v>3945</v>
      </c>
      <c r="L254" s="34" t="s">
        <v>9630</v>
      </c>
      <c r="M254" s="34" t="s">
        <v>1343</v>
      </c>
      <c r="N254" s="34" t="s">
        <v>1157</v>
      </c>
      <c r="O254" s="34" t="s">
        <v>640</v>
      </c>
      <c r="P254" s="34" t="s">
        <v>9626</v>
      </c>
    </row>
    <row r="255" spans="1:16" ht="12.75" customHeight="1" x14ac:dyDescent="0.25">
      <c r="A255" s="37">
        <v>249</v>
      </c>
      <c r="B255" s="34" t="s">
        <v>9631</v>
      </c>
      <c r="C255" s="34" t="s">
        <v>9632</v>
      </c>
      <c r="D255" s="34" t="s">
        <v>9633</v>
      </c>
      <c r="E255" s="34" t="s">
        <v>33</v>
      </c>
      <c r="F255" s="34" t="s">
        <v>9634</v>
      </c>
      <c r="G255" s="34" t="s">
        <v>2</v>
      </c>
      <c r="H255" s="34" t="s">
        <v>1206</v>
      </c>
      <c r="I255" s="34" t="s">
        <v>9112</v>
      </c>
      <c r="J255" s="34" t="s">
        <v>8521</v>
      </c>
      <c r="K255" s="34" t="s">
        <v>3945</v>
      </c>
      <c r="L255" s="34" t="s">
        <v>9180</v>
      </c>
      <c r="M255" s="34" t="s">
        <v>1364</v>
      </c>
      <c r="N255" s="34" t="s">
        <v>1157</v>
      </c>
      <c r="O255" s="34" t="s">
        <v>640</v>
      </c>
      <c r="P255" s="34" t="s">
        <v>9631</v>
      </c>
    </row>
    <row r="256" spans="1:16" ht="12.75" customHeight="1" x14ac:dyDescent="0.25">
      <c r="A256" s="37">
        <v>250</v>
      </c>
      <c r="B256" s="34" t="s">
        <v>9635</v>
      </c>
      <c r="C256" s="34" t="s">
        <v>9636</v>
      </c>
      <c r="D256" s="34" t="s">
        <v>9637</v>
      </c>
      <c r="E256" s="34" t="s">
        <v>38</v>
      </c>
      <c r="F256" s="34" t="s">
        <v>9638</v>
      </c>
      <c r="G256" s="34" t="s">
        <v>2</v>
      </c>
      <c r="H256" s="34" t="s">
        <v>1206</v>
      </c>
      <c r="I256" s="34" t="s">
        <v>9140</v>
      </c>
      <c r="J256" s="34" t="s">
        <v>8521</v>
      </c>
      <c r="K256" s="34" t="s">
        <v>3945</v>
      </c>
      <c r="L256" s="34" t="s">
        <v>9477</v>
      </c>
      <c r="M256" s="34" t="s">
        <v>1364</v>
      </c>
      <c r="N256" s="34" t="s">
        <v>1157</v>
      </c>
      <c r="O256" s="34" t="s">
        <v>640</v>
      </c>
      <c r="P256" s="34" t="s">
        <v>9635</v>
      </c>
    </row>
    <row r="257" spans="1:16" ht="12.75" customHeight="1" x14ac:dyDescent="0.25">
      <c r="A257" s="37">
        <v>251</v>
      </c>
      <c r="B257" s="34" t="s">
        <v>9639</v>
      </c>
      <c r="C257" s="34" t="s">
        <v>9640</v>
      </c>
      <c r="D257" s="34" t="s">
        <v>9641</v>
      </c>
      <c r="E257" s="34" t="s">
        <v>14</v>
      </c>
      <c r="F257" s="34" t="s">
        <v>9642</v>
      </c>
      <c r="G257" s="34" t="s">
        <v>2</v>
      </c>
      <c r="H257" s="34" t="s">
        <v>1206</v>
      </c>
      <c r="I257" s="34" t="s">
        <v>1458</v>
      </c>
      <c r="J257" s="34" t="s">
        <v>9277</v>
      </c>
      <c r="K257" s="34" t="s">
        <v>3945</v>
      </c>
      <c r="L257" s="34" t="s">
        <v>8873</v>
      </c>
      <c r="M257" s="34" t="s">
        <v>1387</v>
      </c>
      <c r="N257" s="34" t="s">
        <v>1157</v>
      </c>
      <c r="O257" s="34" t="s">
        <v>640</v>
      </c>
      <c r="P257" s="34" t="s">
        <v>9639</v>
      </c>
    </row>
    <row r="258" spans="1:16" ht="12.75" customHeight="1" x14ac:dyDescent="0.25">
      <c r="A258" s="37">
        <v>252</v>
      </c>
      <c r="B258" s="34" t="s">
        <v>5165</v>
      </c>
      <c r="C258" s="34" t="s">
        <v>9643</v>
      </c>
      <c r="D258" s="34" t="s">
        <v>9644</v>
      </c>
      <c r="E258" s="34" t="s">
        <v>38</v>
      </c>
      <c r="F258" s="34" t="s">
        <v>9645</v>
      </c>
      <c r="G258" s="34" t="s">
        <v>2</v>
      </c>
      <c r="H258" s="34" t="s">
        <v>9562</v>
      </c>
      <c r="I258" s="34" t="s">
        <v>9112</v>
      </c>
      <c r="J258" s="34" t="s">
        <v>8538</v>
      </c>
      <c r="K258" s="34" t="s">
        <v>3945</v>
      </c>
      <c r="L258" s="34" t="s">
        <v>9180</v>
      </c>
      <c r="M258" s="34" t="s">
        <v>1387</v>
      </c>
      <c r="N258" s="34" t="s">
        <v>1157</v>
      </c>
      <c r="O258" s="34" t="s">
        <v>640</v>
      </c>
      <c r="P258" s="34" t="s">
        <v>5165</v>
      </c>
    </row>
    <row r="259" spans="1:16" ht="12.75" customHeight="1" x14ac:dyDescent="0.25">
      <c r="A259" s="37">
        <v>253</v>
      </c>
      <c r="B259" s="34" t="s">
        <v>9646</v>
      </c>
      <c r="C259" s="34" t="s">
        <v>9647</v>
      </c>
      <c r="D259" s="34" t="s">
        <v>9648</v>
      </c>
      <c r="E259" s="34" t="s">
        <v>1768</v>
      </c>
      <c r="F259" s="34" t="s">
        <v>9649</v>
      </c>
      <c r="G259" s="34" t="s">
        <v>8</v>
      </c>
      <c r="H259" s="34" t="s">
        <v>1206</v>
      </c>
      <c r="I259" s="34" t="s">
        <v>2255</v>
      </c>
      <c r="J259" s="34" t="s">
        <v>8521</v>
      </c>
      <c r="K259" s="34" t="s">
        <v>3945</v>
      </c>
      <c r="L259" s="34" t="s">
        <v>9312</v>
      </c>
      <c r="M259" s="34" t="s">
        <v>1411</v>
      </c>
      <c r="N259" s="34" t="s">
        <v>1157</v>
      </c>
      <c r="O259" s="34" t="s">
        <v>640</v>
      </c>
      <c r="P259" s="34" t="s">
        <v>9646</v>
      </c>
    </row>
    <row r="260" spans="1:16" ht="12.75" customHeight="1" x14ac:dyDescent="0.25">
      <c r="A260" s="37">
        <v>254</v>
      </c>
      <c r="B260" s="34" t="s">
        <v>9650</v>
      </c>
      <c r="C260" s="34" t="s">
        <v>9651</v>
      </c>
      <c r="D260" s="34" t="s">
        <v>9652</v>
      </c>
      <c r="E260" s="34" t="s">
        <v>14</v>
      </c>
      <c r="F260" s="34" t="s">
        <v>9653</v>
      </c>
      <c r="G260" s="34" t="s">
        <v>8</v>
      </c>
      <c r="H260" s="34" t="s">
        <v>1206</v>
      </c>
      <c r="I260" s="34" t="s">
        <v>1458</v>
      </c>
      <c r="J260" s="34" t="s">
        <v>8521</v>
      </c>
      <c r="K260" s="34" t="s">
        <v>3945</v>
      </c>
      <c r="L260" s="34" t="s">
        <v>8505</v>
      </c>
      <c r="M260" s="34" t="s">
        <v>1411</v>
      </c>
      <c r="N260" s="34" t="s">
        <v>1157</v>
      </c>
      <c r="O260" s="34" t="s">
        <v>640</v>
      </c>
      <c r="P260" s="34" t="s">
        <v>9650</v>
      </c>
    </row>
    <row r="261" spans="1:16" ht="12.75" customHeight="1" x14ac:dyDescent="0.25">
      <c r="A261" s="37">
        <v>255</v>
      </c>
      <c r="B261" s="34" t="s">
        <v>9654</v>
      </c>
      <c r="C261" s="34" t="s">
        <v>9655</v>
      </c>
      <c r="D261" s="34" t="s">
        <v>9656</v>
      </c>
      <c r="E261" s="34" t="s">
        <v>2082</v>
      </c>
      <c r="F261" s="34" t="s">
        <v>9657</v>
      </c>
      <c r="G261" s="34" t="s">
        <v>8</v>
      </c>
      <c r="H261" s="34" t="s">
        <v>1206</v>
      </c>
      <c r="I261" s="34" t="s">
        <v>2255</v>
      </c>
      <c r="J261" s="34" t="s">
        <v>8526</v>
      </c>
      <c r="K261" s="34" t="s">
        <v>201</v>
      </c>
      <c r="L261" s="34" t="s">
        <v>9658</v>
      </c>
      <c r="M261" s="34" t="s">
        <v>1152</v>
      </c>
      <c r="N261" s="34" t="s">
        <v>1157</v>
      </c>
      <c r="O261" s="34" t="s">
        <v>640</v>
      </c>
      <c r="P261" s="34" t="s">
        <v>9654</v>
      </c>
    </row>
    <row r="262" spans="1:16" ht="12.75" customHeight="1" x14ac:dyDescent="0.25">
      <c r="A262" s="37">
        <v>256</v>
      </c>
      <c r="B262" s="34" t="s">
        <v>9659</v>
      </c>
      <c r="C262" s="34" t="s">
        <v>9660</v>
      </c>
      <c r="D262" s="34" t="s">
        <v>9661</v>
      </c>
      <c r="E262" s="34" t="s">
        <v>9</v>
      </c>
      <c r="F262" s="34" t="s">
        <v>9662</v>
      </c>
      <c r="G262" s="34" t="s">
        <v>8</v>
      </c>
      <c r="H262" s="34" t="s">
        <v>1206</v>
      </c>
      <c r="I262" s="34" t="s">
        <v>9140</v>
      </c>
      <c r="J262" s="34" t="s">
        <v>8521</v>
      </c>
      <c r="K262" s="34" t="s">
        <v>201</v>
      </c>
      <c r="L262" s="34" t="s">
        <v>9164</v>
      </c>
      <c r="M262" s="34" t="s">
        <v>1152</v>
      </c>
      <c r="N262" s="34" t="s">
        <v>1157</v>
      </c>
      <c r="O262" s="34" t="s">
        <v>640</v>
      </c>
      <c r="P262" s="34" t="s">
        <v>9659</v>
      </c>
    </row>
    <row r="263" spans="1:16" ht="12.75" customHeight="1" x14ac:dyDescent="0.25">
      <c r="A263" s="37">
        <v>257</v>
      </c>
      <c r="B263" s="34" t="s">
        <v>9663</v>
      </c>
      <c r="C263" s="34" t="s">
        <v>9664</v>
      </c>
      <c r="D263" s="34" t="s">
        <v>9665</v>
      </c>
      <c r="E263" s="34" t="s">
        <v>1117</v>
      </c>
      <c r="F263" s="34" t="s">
        <v>9666</v>
      </c>
      <c r="G263" s="34" t="s">
        <v>2</v>
      </c>
      <c r="H263" s="34" t="s">
        <v>1206</v>
      </c>
      <c r="I263" s="34" t="s">
        <v>2255</v>
      </c>
      <c r="J263" s="34" t="s">
        <v>8510</v>
      </c>
      <c r="K263" s="34" t="s">
        <v>201</v>
      </c>
      <c r="L263" s="34" t="s">
        <v>9667</v>
      </c>
      <c r="M263" s="34" t="s">
        <v>1275</v>
      </c>
      <c r="N263" s="34" t="s">
        <v>1157</v>
      </c>
      <c r="O263" s="34" t="s">
        <v>640</v>
      </c>
      <c r="P263" s="34" t="s">
        <v>9663</v>
      </c>
    </row>
    <row r="264" spans="1:16" ht="12.75" customHeight="1" x14ac:dyDescent="0.25">
      <c r="A264" s="37">
        <v>258</v>
      </c>
      <c r="B264" s="34" t="s">
        <v>9668</v>
      </c>
      <c r="C264" s="34" t="s">
        <v>9669</v>
      </c>
      <c r="D264" s="34" t="s">
        <v>9670</v>
      </c>
      <c r="E264" s="34" t="s">
        <v>9</v>
      </c>
      <c r="F264" s="34" t="s">
        <v>9671</v>
      </c>
      <c r="G264" s="34" t="s">
        <v>8</v>
      </c>
      <c r="H264" s="34" t="s">
        <v>1206</v>
      </c>
      <c r="I264" s="34" t="s">
        <v>9140</v>
      </c>
      <c r="J264" s="34" t="s">
        <v>8544</v>
      </c>
      <c r="K264" s="34" t="s">
        <v>201</v>
      </c>
      <c r="L264" s="34" t="s">
        <v>9672</v>
      </c>
      <c r="M264" s="34" t="s">
        <v>1275</v>
      </c>
      <c r="N264" s="34" t="s">
        <v>1157</v>
      </c>
      <c r="O264" s="34" t="s">
        <v>640</v>
      </c>
      <c r="P264" s="34" t="s">
        <v>9668</v>
      </c>
    </row>
    <row r="265" spans="1:16" ht="12.75" customHeight="1" x14ac:dyDescent="0.25">
      <c r="A265" s="37">
        <v>259</v>
      </c>
      <c r="B265" s="34" t="s">
        <v>9673</v>
      </c>
      <c r="C265" s="34" t="s">
        <v>9674</v>
      </c>
      <c r="D265" s="34" t="s">
        <v>9675</v>
      </c>
      <c r="E265" s="34" t="s">
        <v>33</v>
      </c>
      <c r="F265" s="34" t="s">
        <v>9676</v>
      </c>
      <c r="G265" s="34" t="s">
        <v>8</v>
      </c>
      <c r="H265" s="34" t="s">
        <v>1206</v>
      </c>
      <c r="I265" s="34" t="s">
        <v>72</v>
      </c>
      <c r="J265" s="34" t="s">
        <v>8510</v>
      </c>
      <c r="K265" s="34" t="s">
        <v>201</v>
      </c>
      <c r="L265" s="34" t="s">
        <v>9312</v>
      </c>
      <c r="M265" s="34" t="s">
        <v>1411</v>
      </c>
      <c r="N265" s="34" t="s">
        <v>1157</v>
      </c>
      <c r="O265" s="34" t="s">
        <v>640</v>
      </c>
      <c r="P265" s="34" t="s">
        <v>9673</v>
      </c>
    </row>
    <row r="266" spans="1:16" ht="12.75" customHeight="1" x14ac:dyDescent="0.25">
      <c r="A266" s="37">
        <v>260</v>
      </c>
      <c r="B266" s="34" t="s">
        <v>9677</v>
      </c>
      <c r="C266" s="34" t="s">
        <v>9678</v>
      </c>
      <c r="D266" s="34" t="s">
        <v>9679</v>
      </c>
      <c r="E266" s="34" t="s">
        <v>38</v>
      </c>
      <c r="F266" s="34" t="s">
        <v>9680</v>
      </c>
      <c r="G266" s="34" t="s">
        <v>8</v>
      </c>
      <c r="H266" s="34" t="s">
        <v>1206</v>
      </c>
      <c r="I266" s="34" t="s">
        <v>9112</v>
      </c>
      <c r="J266" s="34" t="s">
        <v>8526</v>
      </c>
      <c r="K266" s="34" t="s">
        <v>201</v>
      </c>
      <c r="L266" s="34" t="s">
        <v>9312</v>
      </c>
      <c r="M266" s="34" t="s">
        <v>1411</v>
      </c>
      <c r="N266" s="34" t="s">
        <v>1157</v>
      </c>
      <c r="O266" s="34" t="s">
        <v>640</v>
      </c>
      <c r="P266" s="34" t="s">
        <v>9677</v>
      </c>
    </row>
    <row r="267" spans="1:16" ht="12.75" customHeight="1" x14ac:dyDescent="0.25">
      <c r="A267" s="37">
        <v>261</v>
      </c>
      <c r="B267" s="34" t="s">
        <v>9681</v>
      </c>
      <c r="C267" s="34" t="s">
        <v>9682</v>
      </c>
      <c r="D267" s="34" t="s">
        <v>9683</v>
      </c>
      <c r="E267" s="34" t="s">
        <v>1875</v>
      </c>
      <c r="F267" s="34" t="s">
        <v>9684</v>
      </c>
      <c r="G267" s="34" t="s">
        <v>8</v>
      </c>
      <c r="H267" s="34" t="s">
        <v>741</v>
      </c>
      <c r="I267" s="34" t="s">
        <v>2199</v>
      </c>
      <c r="J267" s="34" t="s">
        <v>8538</v>
      </c>
      <c r="K267" s="34" t="s">
        <v>546</v>
      </c>
      <c r="L267" s="34" t="s">
        <v>9685</v>
      </c>
      <c r="M267" s="34" t="s">
        <v>949</v>
      </c>
      <c r="N267" s="34" t="s">
        <v>954</v>
      </c>
      <c r="O267" s="34" t="s">
        <v>640</v>
      </c>
      <c r="P267" s="34" t="s">
        <v>9681</v>
      </c>
    </row>
    <row r="268" spans="1:16" ht="12.75" customHeight="1" x14ac:dyDescent="0.25">
      <c r="A268" s="37">
        <v>262</v>
      </c>
      <c r="B268" s="34" t="s">
        <v>9686</v>
      </c>
      <c r="C268" s="34" t="s">
        <v>9687</v>
      </c>
      <c r="D268" s="34" t="s">
        <v>9688</v>
      </c>
      <c r="E268" s="34" t="s">
        <v>14</v>
      </c>
      <c r="F268" s="34" t="s">
        <v>9689</v>
      </c>
      <c r="G268" s="34" t="s">
        <v>8</v>
      </c>
      <c r="H268" s="34" t="s">
        <v>741</v>
      </c>
      <c r="I268" s="34" t="s">
        <v>2199</v>
      </c>
      <c r="J268" s="34" t="s">
        <v>8952</v>
      </c>
      <c r="K268" s="34" t="s">
        <v>546</v>
      </c>
      <c r="L268" s="34" t="s">
        <v>8516</v>
      </c>
      <c r="M268" s="34" t="s">
        <v>949</v>
      </c>
      <c r="N268" s="34" t="s">
        <v>954</v>
      </c>
      <c r="O268" s="34" t="s">
        <v>640</v>
      </c>
      <c r="P268" s="34" t="s">
        <v>9686</v>
      </c>
    </row>
    <row r="269" spans="1:16" ht="12.75" customHeight="1" x14ac:dyDescent="0.25">
      <c r="A269" s="37">
        <v>263</v>
      </c>
      <c r="B269" s="34" t="s">
        <v>9690</v>
      </c>
      <c r="C269" s="34" t="s">
        <v>9691</v>
      </c>
      <c r="D269" s="34" t="s">
        <v>9692</v>
      </c>
      <c r="E269" s="34" t="s">
        <v>14</v>
      </c>
      <c r="F269" s="34" t="s">
        <v>9693</v>
      </c>
      <c r="G269" s="34" t="s">
        <v>2</v>
      </c>
      <c r="H269" s="34" t="s">
        <v>741</v>
      </c>
      <c r="I269" s="34" t="s">
        <v>2199</v>
      </c>
      <c r="J269" s="34" t="s">
        <v>8538</v>
      </c>
      <c r="K269" s="34" t="s">
        <v>546</v>
      </c>
      <c r="L269" s="34" t="s">
        <v>9694</v>
      </c>
      <c r="M269" s="34" t="s">
        <v>949</v>
      </c>
      <c r="N269" s="34" t="s">
        <v>954</v>
      </c>
      <c r="O269" s="34" t="s">
        <v>640</v>
      </c>
      <c r="P269" s="34" t="s">
        <v>9690</v>
      </c>
    </row>
    <row r="270" spans="1:16" ht="12.75" customHeight="1" x14ac:dyDescent="0.25">
      <c r="A270" s="37">
        <v>264</v>
      </c>
      <c r="B270" s="34" t="s">
        <v>9695</v>
      </c>
      <c r="C270" s="34" t="s">
        <v>9696</v>
      </c>
      <c r="D270" s="34" t="s">
        <v>9697</v>
      </c>
      <c r="E270" s="34" t="s">
        <v>14</v>
      </c>
      <c r="F270" s="34" t="s">
        <v>9698</v>
      </c>
      <c r="G270" s="34" t="s">
        <v>2</v>
      </c>
      <c r="H270" s="34" t="s">
        <v>1206</v>
      </c>
      <c r="I270" s="34" t="s">
        <v>2199</v>
      </c>
      <c r="J270" s="34" t="s">
        <v>8926</v>
      </c>
      <c r="K270" s="34" t="s">
        <v>197</v>
      </c>
      <c r="L270" s="34" t="s">
        <v>9699</v>
      </c>
      <c r="M270" s="34" t="s">
        <v>949</v>
      </c>
      <c r="N270" s="34" t="s">
        <v>954</v>
      </c>
      <c r="O270" s="34" t="s">
        <v>640</v>
      </c>
      <c r="P270" s="34" t="s">
        <v>9695</v>
      </c>
    </row>
    <row r="271" spans="1:16" ht="12.75" customHeight="1" x14ac:dyDescent="0.25">
      <c r="A271" s="37">
        <v>265</v>
      </c>
      <c r="B271" s="34" t="s">
        <v>9700</v>
      </c>
      <c r="C271" s="34" t="s">
        <v>9701</v>
      </c>
      <c r="D271" s="34" t="s">
        <v>9702</v>
      </c>
      <c r="E271" s="34" t="s">
        <v>5380</v>
      </c>
      <c r="F271" s="34" t="s">
        <v>9703</v>
      </c>
      <c r="G271" s="34" t="s">
        <v>8</v>
      </c>
      <c r="H271" s="34" t="s">
        <v>1206</v>
      </c>
      <c r="I271" s="34" t="s">
        <v>2199</v>
      </c>
      <c r="J271" s="34" t="s">
        <v>8532</v>
      </c>
      <c r="K271" s="34" t="s">
        <v>197</v>
      </c>
      <c r="L271" s="34" t="s">
        <v>9704</v>
      </c>
      <c r="M271" s="34" t="s">
        <v>949</v>
      </c>
      <c r="N271" s="34" t="s">
        <v>954</v>
      </c>
      <c r="O271" s="34" t="s">
        <v>640</v>
      </c>
      <c r="P271" s="34" t="s">
        <v>9700</v>
      </c>
    </row>
    <row r="272" spans="1:16" ht="12.75" customHeight="1" x14ac:dyDescent="0.25">
      <c r="A272" s="37">
        <v>266</v>
      </c>
      <c r="B272" s="34" t="s">
        <v>9705</v>
      </c>
      <c r="C272" s="34" t="s">
        <v>9706</v>
      </c>
      <c r="D272" s="34" t="s">
        <v>9707</v>
      </c>
      <c r="E272" s="34" t="s">
        <v>14</v>
      </c>
      <c r="F272" s="34" t="s">
        <v>9708</v>
      </c>
      <c r="G272" s="34" t="s">
        <v>2</v>
      </c>
      <c r="H272" s="34" t="s">
        <v>1206</v>
      </c>
      <c r="I272" s="34" t="s">
        <v>2199</v>
      </c>
      <c r="J272" s="34" t="s">
        <v>9219</v>
      </c>
      <c r="K272" s="34" t="s">
        <v>197</v>
      </c>
      <c r="L272" s="34" t="s">
        <v>9709</v>
      </c>
      <c r="M272" s="34" t="s">
        <v>949</v>
      </c>
      <c r="N272" s="34" t="s">
        <v>954</v>
      </c>
      <c r="O272" s="34" t="s">
        <v>640</v>
      </c>
      <c r="P272" s="34" t="s">
        <v>9705</v>
      </c>
    </row>
    <row r="273" spans="1:16" ht="12.75" customHeight="1" x14ac:dyDescent="0.25">
      <c r="A273" s="37">
        <v>267</v>
      </c>
      <c r="B273" s="34" t="s">
        <v>9710</v>
      </c>
      <c r="C273" s="34" t="s">
        <v>9711</v>
      </c>
      <c r="D273" s="34" t="s">
        <v>9712</v>
      </c>
      <c r="E273" s="34" t="s">
        <v>14</v>
      </c>
      <c r="F273" s="34" t="s">
        <v>9713</v>
      </c>
      <c r="G273" s="34" t="s">
        <v>2</v>
      </c>
      <c r="H273" s="34" t="s">
        <v>1206</v>
      </c>
      <c r="I273" s="34" t="s">
        <v>2199</v>
      </c>
      <c r="J273" s="34" t="s">
        <v>9219</v>
      </c>
      <c r="K273" s="34" t="s">
        <v>197</v>
      </c>
      <c r="L273" s="34" t="s">
        <v>9714</v>
      </c>
      <c r="M273" s="34" t="s">
        <v>949</v>
      </c>
      <c r="N273" s="34" t="s">
        <v>954</v>
      </c>
      <c r="O273" s="34" t="s">
        <v>640</v>
      </c>
      <c r="P273" s="34" t="s">
        <v>9710</v>
      </c>
    </row>
    <row r="274" spans="1:16" ht="12.75" customHeight="1" x14ac:dyDescent="0.25">
      <c r="A274" s="37">
        <v>268</v>
      </c>
      <c r="B274" s="34" t="s">
        <v>9715</v>
      </c>
      <c r="C274" s="34" t="s">
        <v>9716</v>
      </c>
      <c r="D274" s="34" t="s">
        <v>9717</v>
      </c>
      <c r="E274" s="34" t="s">
        <v>14</v>
      </c>
      <c r="F274" s="34" t="s">
        <v>9718</v>
      </c>
      <c r="G274" s="34" t="s">
        <v>2</v>
      </c>
      <c r="H274" s="34" t="s">
        <v>1206</v>
      </c>
      <c r="I274" s="34" t="s">
        <v>2199</v>
      </c>
      <c r="J274" s="34" t="s">
        <v>8952</v>
      </c>
      <c r="K274" s="34" t="s">
        <v>197</v>
      </c>
      <c r="L274" s="34" t="s">
        <v>9719</v>
      </c>
      <c r="M274" s="34" t="s">
        <v>949</v>
      </c>
      <c r="N274" s="34" t="s">
        <v>954</v>
      </c>
      <c r="O274" s="34" t="s">
        <v>640</v>
      </c>
      <c r="P274" s="34" t="s">
        <v>9715</v>
      </c>
    </row>
    <row r="275" spans="1:16" ht="12.75" customHeight="1" x14ac:dyDescent="0.25">
      <c r="A275" s="37">
        <v>269</v>
      </c>
      <c r="B275" s="34" t="s">
        <v>9720</v>
      </c>
      <c r="C275" s="34" t="s">
        <v>9721</v>
      </c>
      <c r="D275" s="34" t="s">
        <v>9722</v>
      </c>
      <c r="E275" s="34" t="s">
        <v>33</v>
      </c>
      <c r="F275" s="34" t="s">
        <v>9723</v>
      </c>
      <c r="G275" s="34" t="s">
        <v>2</v>
      </c>
      <c r="H275" s="34" t="s">
        <v>1206</v>
      </c>
      <c r="I275" s="34" t="s">
        <v>2199</v>
      </c>
      <c r="J275" s="34" t="s">
        <v>9724</v>
      </c>
      <c r="K275" s="34" t="s">
        <v>197</v>
      </c>
      <c r="L275" s="34" t="s">
        <v>8800</v>
      </c>
      <c r="M275" s="34" t="s">
        <v>949</v>
      </c>
      <c r="N275" s="34" t="s">
        <v>954</v>
      </c>
      <c r="O275" s="34" t="s">
        <v>640</v>
      </c>
      <c r="P275" s="34" t="s">
        <v>9720</v>
      </c>
    </row>
    <row r="276" spans="1:16" ht="12.75" customHeight="1" x14ac:dyDescent="0.25">
      <c r="A276" s="37">
        <v>270</v>
      </c>
      <c r="B276" s="34" t="s">
        <v>9725</v>
      </c>
      <c r="C276" s="34" t="s">
        <v>9726</v>
      </c>
      <c r="D276" s="34" t="s">
        <v>9727</v>
      </c>
      <c r="E276" s="34" t="s">
        <v>14</v>
      </c>
      <c r="F276" s="34" t="s">
        <v>9728</v>
      </c>
      <c r="G276" s="34" t="s">
        <v>8</v>
      </c>
      <c r="H276" s="34" t="s">
        <v>1206</v>
      </c>
      <c r="I276" s="34" t="s">
        <v>2199</v>
      </c>
      <c r="J276" s="34" t="s">
        <v>8516</v>
      </c>
      <c r="K276" s="34" t="s">
        <v>197</v>
      </c>
      <c r="L276" s="34" t="s">
        <v>8959</v>
      </c>
      <c r="M276" s="34" t="s">
        <v>949</v>
      </c>
      <c r="N276" s="34" t="s">
        <v>954</v>
      </c>
      <c r="O276" s="34" t="s">
        <v>640</v>
      </c>
      <c r="P276" s="34" t="s">
        <v>9725</v>
      </c>
    </row>
    <row r="277" spans="1:16" ht="12.75" customHeight="1" x14ac:dyDescent="0.25">
      <c r="A277" s="37">
        <v>271</v>
      </c>
      <c r="B277" s="34" t="s">
        <v>9729</v>
      </c>
      <c r="C277" s="34" t="s">
        <v>9730</v>
      </c>
      <c r="D277" s="34" t="s">
        <v>9731</v>
      </c>
      <c r="E277" s="34" t="s">
        <v>2190</v>
      </c>
      <c r="F277" s="34" t="s">
        <v>9732</v>
      </c>
      <c r="G277" s="34" t="s">
        <v>8</v>
      </c>
      <c r="H277" s="34" t="s">
        <v>1206</v>
      </c>
      <c r="I277" s="34" t="s">
        <v>2199</v>
      </c>
      <c r="J277" s="34" t="s">
        <v>9733</v>
      </c>
      <c r="K277" s="34" t="s">
        <v>197</v>
      </c>
      <c r="L277" s="34" t="s">
        <v>8853</v>
      </c>
      <c r="M277" s="34" t="s">
        <v>949</v>
      </c>
      <c r="N277" s="34" t="s">
        <v>954</v>
      </c>
      <c r="O277" s="34" t="s">
        <v>640</v>
      </c>
      <c r="P277" s="34" t="s">
        <v>9729</v>
      </c>
    </row>
    <row r="278" spans="1:16" ht="12.75" customHeight="1" x14ac:dyDescent="0.25">
      <c r="A278" s="37">
        <v>272</v>
      </c>
      <c r="B278" s="34" t="s">
        <v>9734</v>
      </c>
      <c r="C278" s="34" t="s">
        <v>9735</v>
      </c>
      <c r="D278" s="34" t="s">
        <v>9736</v>
      </c>
      <c r="E278" s="34" t="s">
        <v>14</v>
      </c>
      <c r="F278" s="34" t="s">
        <v>9737</v>
      </c>
      <c r="G278" s="34" t="s">
        <v>2</v>
      </c>
      <c r="H278" s="34" t="s">
        <v>1206</v>
      </c>
      <c r="I278" s="34" t="s">
        <v>2199</v>
      </c>
      <c r="J278" s="34" t="s">
        <v>8643</v>
      </c>
      <c r="K278" s="34" t="s">
        <v>197</v>
      </c>
      <c r="L278" s="34" t="s">
        <v>8853</v>
      </c>
      <c r="M278" s="34" t="s">
        <v>949</v>
      </c>
      <c r="N278" s="34" t="s">
        <v>954</v>
      </c>
      <c r="O278" s="34" t="s">
        <v>640</v>
      </c>
      <c r="P278" s="34" t="s">
        <v>9734</v>
      </c>
    </row>
    <row r="279" spans="1:16" ht="12.75" customHeight="1" x14ac:dyDescent="0.25">
      <c r="A279" s="37">
        <v>273</v>
      </c>
      <c r="B279" s="34" t="s">
        <v>9738</v>
      </c>
      <c r="C279" s="34" t="s">
        <v>9739</v>
      </c>
      <c r="D279" s="34" t="s">
        <v>9740</v>
      </c>
      <c r="E279" s="34" t="s">
        <v>1768</v>
      </c>
      <c r="F279" s="34" t="s">
        <v>9741</v>
      </c>
      <c r="G279" s="34" t="s">
        <v>2</v>
      </c>
      <c r="H279" s="34" t="s">
        <v>1206</v>
      </c>
      <c r="I279" s="34" t="s">
        <v>2199</v>
      </c>
      <c r="J279" s="34" t="s">
        <v>8491</v>
      </c>
      <c r="K279" s="34" t="s">
        <v>197</v>
      </c>
      <c r="L279" s="34" t="s">
        <v>9150</v>
      </c>
      <c r="M279" s="34" t="s">
        <v>1030</v>
      </c>
      <c r="N279" s="34" t="s">
        <v>1035</v>
      </c>
      <c r="O279" s="34" t="s">
        <v>640</v>
      </c>
      <c r="P279" s="34" t="s">
        <v>9738</v>
      </c>
    </row>
    <row r="280" spans="1:16" ht="12.75" customHeight="1" x14ac:dyDescent="0.25">
      <c r="A280" s="37">
        <v>274</v>
      </c>
      <c r="B280" s="34" t="s">
        <v>9742</v>
      </c>
      <c r="C280" s="34" t="s">
        <v>9743</v>
      </c>
      <c r="D280" s="34" t="s">
        <v>9744</v>
      </c>
      <c r="E280" s="34" t="s">
        <v>20</v>
      </c>
      <c r="F280" s="34" t="s">
        <v>8777</v>
      </c>
      <c r="G280" s="34" t="s">
        <v>2</v>
      </c>
      <c r="H280" s="34" t="s">
        <v>1206</v>
      </c>
      <c r="I280" s="34" t="s">
        <v>2199</v>
      </c>
      <c r="J280" s="34" t="s">
        <v>9169</v>
      </c>
      <c r="K280" s="34" t="s">
        <v>197</v>
      </c>
      <c r="L280" s="34" t="s">
        <v>9745</v>
      </c>
      <c r="M280" s="34" t="s">
        <v>1055</v>
      </c>
      <c r="N280" s="34" t="s">
        <v>1035</v>
      </c>
      <c r="O280" s="34" t="s">
        <v>640</v>
      </c>
      <c r="P280" s="34" t="s">
        <v>9742</v>
      </c>
    </row>
    <row r="281" spans="1:16" ht="12.75" customHeight="1" x14ac:dyDescent="0.25">
      <c r="A281" s="37">
        <v>275</v>
      </c>
      <c r="B281" s="34" t="s">
        <v>9746</v>
      </c>
      <c r="C281" s="34" t="s">
        <v>9747</v>
      </c>
      <c r="D281" s="34" t="s">
        <v>9748</v>
      </c>
      <c r="E281" s="34" t="s">
        <v>5542</v>
      </c>
      <c r="F281" s="34" t="s">
        <v>9749</v>
      </c>
      <c r="G281" s="34" t="s">
        <v>2</v>
      </c>
      <c r="H281" s="34" t="s">
        <v>1206</v>
      </c>
      <c r="I281" s="34" t="s">
        <v>2199</v>
      </c>
      <c r="J281" s="34" t="s">
        <v>8920</v>
      </c>
      <c r="K281" s="34" t="s">
        <v>197</v>
      </c>
      <c r="L281" s="34" t="s">
        <v>8516</v>
      </c>
      <c r="M281" s="34" t="s">
        <v>1055</v>
      </c>
      <c r="N281" s="34" t="s">
        <v>1035</v>
      </c>
      <c r="O281" s="34" t="s">
        <v>640</v>
      </c>
      <c r="P281" s="34" t="s">
        <v>9746</v>
      </c>
    </row>
    <row r="282" spans="1:16" ht="12.75" customHeight="1" x14ac:dyDescent="0.25">
      <c r="A282" s="37">
        <v>276</v>
      </c>
      <c r="B282" s="34" t="s">
        <v>9750</v>
      </c>
      <c r="C282" s="34" t="s">
        <v>9751</v>
      </c>
      <c r="D282" s="34" t="s">
        <v>9752</v>
      </c>
      <c r="E282" s="34" t="s">
        <v>9</v>
      </c>
      <c r="F282" s="34" t="s">
        <v>9753</v>
      </c>
      <c r="G282" s="34" t="s">
        <v>2</v>
      </c>
      <c r="H282" s="34" t="s">
        <v>1206</v>
      </c>
      <c r="I282" s="34" t="s">
        <v>2199</v>
      </c>
      <c r="J282" s="34" t="s">
        <v>9510</v>
      </c>
      <c r="K282" s="34" t="s">
        <v>197</v>
      </c>
      <c r="L282" s="34" t="s">
        <v>9754</v>
      </c>
      <c r="M282" s="34" t="s">
        <v>1055</v>
      </c>
      <c r="N282" s="34" t="s">
        <v>1035</v>
      </c>
      <c r="O282" s="34" t="s">
        <v>640</v>
      </c>
      <c r="P282" s="34" t="s">
        <v>9750</v>
      </c>
    </row>
    <row r="283" spans="1:16" ht="12.75" customHeight="1" x14ac:dyDescent="0.25">
      <c r="A283" s="37">
        <v>277</v>
      </c>
      <c r="B283" s="34" t="s">
        <v>9755</v>
      </c>
      <c r="C283" s="34" t="s">
        <v>9756</v>
      </c>
      <c r="D283" s="34" t="s">
        <v>9757</v>
      </c>
      <c r="E283" s="34" t="s">
        <v>14</v>
      </c>
      <c r="F283" s="34" t="s">
        <v>9758</v>
      </c>
      <c r="G283" s="34" t="s">
        <v>2</v>
      </c>
      <c r="H283" s="34" t="s">
        <v>1206</v>
      </c>
      <c r="I283" s="34" t="s">
        <v>2199</v>
      </c>
      <c r="J283" s="34" t="s">
        <v>8920</v>
      </c>
      <c r="K283" s="34" t="s">
        <v>197</v>
      </c>
      <c r="L283" s="34" t="s">
        <v>9759</v>
      </c>
      <c r="M283" s="34" t="s">
        <v>1078</v>
      </c>
      <c r="N283" s="34" t="s">
        <v>1035</v>
      </c>
      <c r="O283" s="34" t="s">
        <v>640</v>
      </c>
      <c r="P283" s="34" t="s">
        <v>9755</v>
      </c>
    </row>
    <row r="284" spans="1:16" ht="12.75" customHeight="1" x14ac:dyDescent="0.25">
      <c r="A284" s="37">
        <v>278</v>
      </c>
      <c r="B284" s="34" t="s">
        <v>9760</v>
      </c>
      <c r="C284" s="34" t="s">
        <v>9761</v>
      </c>
      <c r="D284" s="34" t="s">
        <v>9762</v>
      </c>
      <c r="E284" s="34" t="s">
        <v>9</v>
      </c>
      <c r="F284" s="34" t="s">
        <v>9763</v>
      </c>
      <c r="G284" s="34" t="s">
        <v>2</v>
      </c>
      <c r="H284" s="34" t="s">
        <v>1206</v>
      </c>
      <c r="I284" s="34" t="s">
        <v>2199</v>
      </c>
      <c r="J284" s="34" t="s">
        <v>8504</v>
      </c>
      <c r="K284" s="34" t="s">
        <v>197</v>
      </c>
      <c r="L284" s="34" t="s">
        <v>8882</v>
      </c>
      <c r="M284" s="34" t="s">
        <v>1078</v>
      </c>
      <c r="N284" s="34" t="s">
        <v>1035</v>
      </c>
      <c r="O284" s="34" t="s">
        <v>640</v>
      </c>
      <c r="P284" s="34" t="s">
        <v>9760</v>
      </c>
    </row>
    <row r="285" spans="1:16" ht="12.75" customHeight="1" x14ac:dyDescent="0.25">
      <c r="A285" s="37">
        <v>279</v>
      </c>
      <c r="B285" s="34" t="s">
        <v>9764</v>
      </c>
      <c r="C285" s="34" t="s">
        <v>9765</v>
      </c>
      <c r="D285" s="34" t="s">
        <v>9766</v>
      </c>
      <c r="E285" s="34" t="s">
        <v>9</v>
      </c>
      <c r="F285" s="34" t="s">
        <v>9767</v>
      </c>
      <c r="G285" s="34" t="s">
        <v>8</v>
      </c>
      <c r="H285" s="34" t="s">
        <v>1206</v>
      </c>
      <c r="I285" s="34" t="s">
        <v>2199</v>
      </c>
      <c r="J285" s="34" t="s">
        <v>9724</v>
      </c>
      <c r="K285" s="34" t="s">
        <v>197</v>
      </c>
      <c r="L285" s="34" t="s">
        <v>8891</v>
      </c>
      <c r="M285" s="34" t="s">
        <v>1102</v>
      </c>
      <c r="N285" s="34" t="s">
        <v>1035</v>
      </c>
      <c r="O285" s="34" t="s">
        <v>640</v>
      </c>
      <c r="P285" s="34" t="s">
        <v>9764</v>
      </c>
    </row>
    <row r="286" spans="1:16" ht="12.75" customHeight="1" x14ac:dyDescent="0.25">
      <c r="A286" s="37">
        <v>280</v>
      </c>
      <c r="B286" s="34" t="s">
        <v>9768</v>
      </c>
      <c r="C286" s="34" t="s">
        <v>9769</v>
      </c>
      <c r="D286" s="34" t="s">
        <v>9770</v>
      </c>
      <c r="E286" s="34" t="s">
        <v>5626</v>
      </c>
      <c r="F286" s="34" t="s">
        <v>9771</v>
      </c>
      <c r="G286" s="34" t="s">
        <v>8</v>
      </c>
      <c r="H286" s="34" t="s">
        <v>1206</v>
      </c>
      <c r="I286" s="34" t="s">
        <v>2199</v>
      </c>
      <c r="J286" s="34" t="s">
        <v>9263</v>
      </c>
      <c r="K286" s="34" t="s">
        <v>197</v>
      </c>
      <c r="L286" s="34" t="s">
        <v>9772</v>
      </c>
      <c r="M286" s="34" t="s">
        <v>1176</v>
      </c>
      <c r="N286" s="34" t="s">
        <v>1157</v>
      </c>
      <c r="O286" s="34" t="s">
        <v>640</v>
      </c>
      <c r="P286" s="34" t="s">
        <v>9768</v>
      </c>
    </row>
    <row r="287" spans="1:16" ht="12.75" customHeight="1" x14ac:dyDescent="0.25">
      <c r="A287" s="37">
        <v>281</v>
      </c>
      <c r="B287" s="34" t="s">
        <v>9773</v>
      </c>
      <c r="C287" s="34" t="s">
        <v>9774</v>
      </c>
      <c r="D287" s="34" t="s">
        <v>9775</v>
      </c>
      <c r="E287" s="34" t="s">
        <v>14</v>
      </c>
      <c r="F287" s="34" t="s">
        <v>9776</v>
      </c>
      <c r="G287" s="34" t="s">
        <v>2</v>
      </c>
      <c r="H287" s="34" t="s">
        <v>741</v>
      </c>
      <c r="I287" s="34" t="s">
        <v>2199</v>
      </c>
      <c r="J287" s="34" t="s">
        <v>8504</v>
      </c>
      <c r="K287" s="34" t="s">
        <v>197</v>
      </c>
      <c r="L287" s="34" t="s">
        <v>9777</v>
      </c>
      <c r="M287" s="34" t="s">
        <v>1201</v>
      </c>
      <c r="N287" s="34" t="s">
        <v>1157</v>
      </c>
      <c r="O287" s="34" t="s">
        <v>640</v>
      </c>
      <c r="P287" s="34" t="s">
        <v>9773</v>
      </c>
    </row>
    <row r="288" spans="1:16" ht="12.75" customHeight="1" x14ac:dyDescent="0.25">
      <c r="A288" s="37">
        <v>282</v>
      </c>
      <c r="B288" s="34" t="s">
        <v>9778</v>
      </c>
      <c r="C288" s="34" t="s">
        <v>9779</v>
      </c>
      <c r="D288" s="34" t="s">
        <v>9780</v>
      </c>
      <c r="E288" s="34" t="s">
        <v>14</v>
      </c>
      <c r="F288" s="34" t="s">
        <v>9781</v>
      </c>
      <c r="G288" s="34" t="s">
        <v>2</v>
      </c>
      <c r="H288" s="34" t="s">
        <v>741</v>
      </c>
      <c r="I288" s="34" t="s">
        <v>2199</v>
      </c>
      <c r="J288" s="34" t="s">
        <v>8504</v>
      </c>
      <c r="K288" s="34" t="s">
        <v>197</v>
      </c>
      <c r="L288" s="34" t="s">
        <v>8873</v>
      </c>
      <c r="M288" s="34" t="s">
        <v>1275</v>
      </c>
      <c r="N288" s="34" t="s">
        <v>1157</v>
      </c>
      <c r="O288" s="34" t="s">
        <v>640</v>
      </c>
      <c r="P288" s="34" t="s">
        <v>9778</v>
      </c>
    </row>
    <row r="289" spans="1:16" ht="12.75" customHeight="1" x14ac:dyDescent="0.25">
      <c r="A289" s="37">
        <v>283</v>
      </c>
      <c r="B289" s="34" t="s">
        <v>9782</v>
      </c>
      <c r="C289" s="34" t="s">
        <v>9783</v>
      </c>
      <c r="D289" s="34" t="s">
        <v>9784</v>
      </c>
      <c r="E289" s="34" t="s">
        <v>5675</v>
      </c>
      <c r="F289" s="34" t="s">
        <v>9785</v>
      </c>
      <c r="G289" s="34" t="s">
        <v>8</v>
      </c>
      <c r="H289" s="34" t="s">
        <v>1206</v>
      </c>
      <c r="I289" s="34" t="s">
        <v>2199</v>
      </c>
      <c r="J289" s="34" t="s">
        <v>8920</v>
      </c>
      <c r="K289" s="34" t="s">
        <v>197</v>
      </c>
      <c r="L289" s="34" t="s">
        <v>9786</v>
      </c>
      <c r="M289" s="34" t="s">
        <v>1343</v>
      </c>
      <c r="N289" s="34" t="s">
        <v>1157</v>
      </c>
      <c r="O289" s="34" t="s">
        <v>640</v>
      </c>
      <c r="P289" s="34" t="s">
        <v>9782</v>
      </c>
    </row>
    <row r="290" spans="1:16" ht="12.75" customHeight="1" x14ac:dyDescent="0.25">
      <c r="A290" s="37">
        <v>284</v>
      </c>
      <c r="B290" s="34" t="s">
        <v>9787</v>
      </c>
      <c r="C290" s="34" t="s">
        <v>9788</v>
      </c>
      <c r="D290" s="34" t="s">
        <v>9789</v>
      </c>
      <c r="E290" s="34" t="s">
        <v>14</v>
      </c>
      <c r="F290" s="34" t="s">
        <v>9790</v>
      </c>
      <c r="G290" s="34" t="s">
        <v>2</v>
      </c>
      <c r="H290" s="34" t="s">
        <v>1206</v>
      </c>
      <c r="I290" s="34" t="s">
        <v>2199</v>
      </c>
      <c r="J290" s="34" t="s">
        <v>8521</v>
      </c>
      <c r="K290" s="34" t="s">
        <v>3945</v>
      </c>
      <c r="L290" s="34" t="s">
        <v>8683</v>
      </c>
      <c r="M290" s="34" t="s">
        <v>949</v>
      </c>
      <c r="N290" s="34" t="s">
        <v>954</v>
      </c>
      <c r="O290" s="34" t="s">
        <v>640</v>
      </c>
      <c r="P290" s="34" t="s">
        <v>9787</v>
      </c>
    </row>
    <row r="291" spans="1:16" ht="12.75" customHeight="1" x14ac:dyDescent="0.25">
      <c r="A291" s="37">
        <v>285</v>
      </c>
      <c r="B291" s="34" t="s">
        <v>9791</v>
      </c>
      <c r="C291" s="34" t="s">
        <v>9792</v>
      </c>
      <c r="D291" s="34" t="s">
        <v>9793</v>
      </c>
      <c r="E291" s="34" t="s">
        <v>20</v>
      </c>
      <c r="F291" s="34" t="s">
        <v>9794</v>
      </c>
      <c r="G291" s="34" t="s">
        <v>2</v>
      </c>
      <c r="H291" s="34" t="s">
        <v>4831</v>
      </c>
      <c r="I291" s="34" t="s">
        <v>2199</v>
      </c>
      <c r="J291" s="34" t="s">
        <v>9510</v>
      </c>
      <c r="K291" s="34" t="s">
        <v>3945</v>
      </c>
      <c r="L291" s="34" t="s">
        <v>9709</v>
      </c>
      <c r="M291" s="34" t="s">
        <v>949</v>
      </c>
      <c r="N291" s="34" t="s">
        <v>954</v>
      </c>
      <c r="O291" s="34" t="s">
        <v>640</v>
      </c>
      <c r="P291" s="34" t="s">
        <v>9791</v>
      </c>
    </row>
    <row r="292" spans="1:16" ht="12.75" customHeight="1" x14ac:dyDescent="0.25">
      <c r="A292" s="37">
        <v>286</v>
      </c>
      <c r="B292" s="34" t="s">
        <v>9795</v>
      </c>
      <c r="C292" s="34" t="s">
        <v>9796</v>
      </c>
      <c r="D292" s="34" t="s">
        <v>9797</v>
      </c>
      <c r="E292" s="34" t="s">
        <v>5725</v>
      </c>
      <c r="F292" s="34" t="s">
        <v>9798</v>
      </c>
      <c r="G292" s="34" t="s">
        <v>2</v>
      </c>
      <c r="H292" s="34" t="s">
        <v>741</v>
      </c>
      <c r="I292" s="34" t="s">
        <v>2199</v>
      </c>
      <c r="J292" s="34" t="s">
        <v>8521</v>
      </c>
      <c r="K292" s="34" t="s">
        <v>3945</v>
      </c>
      <c r="L292" s="34" t="s">
        <v>8882</v>
      </c>
      <c r="M292" s="34" t="s">
        <v>1078</v>
      </c>
      <c r="N292" s="34" t="s">
        <v>1035</v>
      </c>
      <c r="O292" s="34" t="s">
        <v>640</v>
      </c>
      <c r="P292" s="34" t="s">
        <v>9795</v>
      </c>
    </row>
    <row r="293" spans="1:16" ht="12.75" customHeight="1" x14ac:dyDescent="0.25">
      <c r="A293" s="37">
        <v>287</v>
      </c>
      <c r="B293" s="34" t="s">
        <v>9799</v>
      </c>
      <c r="C293" s="34" t="s">
        <v>9800</v>
      </c>
      <c r="D293" s="34" t="s">
        <v>9801</v>
      </c>
      <c r="E293" s="34" t="s">
        <v>33</v>
      </c>
      <c r="F293" s="34" t="s">
        <v>9802</v>
      </c>
      <c r="G293" s="34" t="s">
        <v>2</v>
      </c>
      <c r="H293" s="34" t="s">
        <v>1206</v>
      </c>
      <c r="I293" s="34" t="s">
        <v>2199</v>
      </c>
      <c r="J293" s="34" t="s">
        <v>8521</v>
      </c>
      <c r="K293" s="34" t="s">
        <v>3945</v>
      </c>
      <c r="L293" s="34" t="s">
        <v>9803</v>
      </c>
      <c r="M293" s="34" t="s">
        <v>1102</v>
      </c>
      <c r="N293" s="34" t="s">
        <v>1035</v>
      </c>
      <c r="O293" s="34" t="s">
        <v>640</v>
      </c>
      <c r="P293" s="34" t="s">
        <v>9799</v>
      </c>
    </row>
    <row r="294" spans="1:16" ht="12.75" customHeight="1" x14ac:dyDescent="0.25">
      <c r="A294" s="37">
        <v>288</v>
      </c>
      <c r="B294" s="34" t="s">
        <v>5755</v>
      </c>
      <c r="C294" s="34" t="s">
        <v>9804</v>
      </c>
      <c r="D294" s="34" t="s">
        <v>9805</v>
      </c>
      <c r="E294" s="34" t="s">
        <v>38</v>
      </c>
      <c r="F294" s="34" t="s">
        <v>9806</v>
      </c>
      <c r="G294" s="34" t="s">
        <v>8</v>
      </c>
      <c r="H294" s="34" t="s">
        <v>9562</v>
      </c>
      <c r="I294" s="34" t="s">
        <v>2199</v>
      </c>
      <c r="J294" s="34" t="s">
        <v>8484</v>
      </c>
      <c r="K294" s="34" t="s">
        <v>3945</v>
      </c>
      <c r="L294" s="34" t="s">
        <v>9545</v>
      </c>
      <c r="M294" s="34" t="s">
        <v>1201</v>
      </c>
      <c r="N294" s="34" t="s">
        <v>1157</v>
      </c>
      <c r="O294" s="34" t="s">
        <v>640</v>
      </c>
      <c r="P294" s="34" t="s">
        <v>5755</v>
      </c>
    </row>
    <row r="295" spans="1:16" ht="12.75" customHeight="1" x14ac:dyDescent="0.25">
      <c r="A295" s="37">
        <v>289</v>
      </c>
      <c r="B295" s="34" t="s">
        <v>9807</v>
      </c>
      <c r="C295" s="34" t="s">
        <v>9808</v>
      </c>
      <c r="D295" s="34" t="s">
        <v>9809</v>
      </c>
      <c r="E295" s="34" t="s">
        <v>172</v>
      </c>
      <c r="F295" s="34" t="s">
        <v>9810</v>
      </c>
      <c r="G295" s="34" t="s">
        <v>8</v>
      </c>
      <c r="H295" s="34" t="s">
        <v>1206</v>
      </c>
      <c r="I295" s="34" t="s">
        <v>2199</v>
      </c>
      <c r="J295" s="34" t="s">
        <v>8516</v>
      </c>
      <c r="K295" s="34" t="s">
        <v>3945</v>
      </c>
      <c r="L295" s="34" t="s">
        <v>8873</v>
      </c>
      <c r="M295" s="34" t="s">
        <v>1275</v>
      </c>
      <c r="N295" s="34" t="s">
        <v>1157</v>
      </c>
      <c r="O295" s="34" t="s">
        <v>640</v>
      </c>
      <c r="P295" s="34" t="s">
        <v>9807</v>
      </c>
    </row>
    <row r="296" spans="1:16" ht="12.75" customHeight="1" x14ac:dyDescent="0.25">
      <c r="A296" s="37">
        <v>290</v>
      </c>
      <c r="B296" s="34" t="s">
        <v>9811</v>
      </c>
      <c r="C296" s="34" t="s">
        <v>9812</v>
      </c>
      <c r="D296" s="34" t="s">
        <v>9813</v>
      </c>
      <c r="E296" s="34" t="s">
        <v>5788</v>
      </c>
      <c r="F296" s="34" t="s">
        <v>9814</v>
      </c>
      <c r="G296" s="34" t="s">
        <v>8</v>
      </c>
      <c r="H296" s="34" t="s">
        <v>1206</v>
      </c>
      <c r="I296" s="34" t="s">
        <v>2199</v>
      </c>
      <c r="J296" s="34" t="s">
        <v>8544</v>
      </c>
      <c r="K296" s="34" t="s">
        <v>3945</v>
      </c>
      <c r="L296" s="34" t="s">
        <v>9201</v>
      </c>
      <c r="M296" s="34" t="s">
        <v>1297</v>
      </c>
      <c r="N296" s="34" t="s">
        <v>1157</v>
      </c>
      <c r="O296" s="34" t="s">
        <v>640</v>
      </c>
      <c r="P296" s="34" t="s">
        <v>9811</v>
      </c>
    </row>
    <row r="297" spans="1:16" ht="12.75" customHeight="1" x14ac:dyDescent="0.25">
      <c r="A297" s="37">
        <v>291</v>
      </c>
      <c r="B297" s="34" t="s">
        <v>9815</v>
      </c>
      <c r="C297" s="34" t="s">
        <v>9816</v>
      </c>
      <c r="D297" s="34" t="s">
        <v>9817</v>
      </c>
      <c r="E297" s="34" t="s">
        <v>177</v>
      </c>
      <c r="F297" s="34" t="s">
        <v>9818</v>
      </c>
      <c r="G297" s="34" t="s">
        <v>8</v>
      </c>
      <c r="H297" s="34" t="s">
        <v>1206</v>
      </c>
      <c r="I297" s="34" t="s">
        <v>2199</v>
      </c>
      <c r="J297" s="34" t="s">
        <v>8504</v>
      </c>
      <c r="K297" s="34" t="s">
        <v>3945</v>
      </c>
      <c r="L297" s="34" t="s">
        <v>9819</v>
      </c>
      <c r="M297" s="34" t="s">
        <v>1297</v>
      </c>
      <c r="N297" s="34" t="s">
        <v>1157</v>
      </c>
      <c r="O297" s="34" t="s">
        <v>640</v>
      </c>
      <c r="P297" s="34" t="s">
        <v>9815</v>
      </c>
    </row>
    <row r="298" spans="1:16" ht="12.75" customHeight="1" x14ac:dyDescent="0.25">
      <c r="A298" s="37">
        <v>292</v>
      </c>
      <c r="B298" s="34" t="s">
        <v>9820</v>
      </c>
      <c r="C298" s="34" t="s">
        <v>9821</v>
      </c>
      <c r="D298" s="34" t="s">
        <v>9822</v>
      </c>
      <c r="E298" s="34" t="s">
        <v>5819</v>
      </c>
      <c r="F298" s="34" t="s">
        <v>9823</v>
      </c>
      <c r="G298" s="34" t="s">
        <v>8</v>
      </c>
      <c r="H298" s="34" t="s">
        <v>1206</v>
      </c>
      <c r="I298" s="34" t="s">
        <v>2199</v>
      </c>
      <c r="J298" s="34" t="s">
        <v>8504</v>
      </c>
      <c r="K298" s="34" t="s">
        <v>3945</v>
      </c>
      <c r="L298" s="34" t="s">
        <v>8873</v>
      </c>
      <c r="M298" s="34" t="s">
        <v>1343</v>
      </c>
      <c r="N298" s="34" t="s">
        <v>1157</v>
      </c>
      <c r="O298" s="34" t="s">
        <v>640</v>
      </c>
      <c r="P298" s="34" t="s">
        <v>9820</v>
      </c>
    </row>
    <row r="299" spans="1:16" ht="12.75" customHeight="1" x14ac:dyDescent="0.25">
      <c r="A299" s="37">
        <v>293</v>
      </c>
      <c r="B299" s="34" t="s">
        <v>9824</v>
      </c>
      <c r="C299" s="34" t="s">
        <v>9825</v>
      </c>
      <c r="D299" s="34" t="s">
        <v>9826</v>
      </c>
      <c r="E299" s="34" t="s">
        <v>94</v>
      </c>
      <c r="F299" s="34" t="s">
        <v>9827</v>
      </c>
      <c r="G299" s="34" t="s">
        <v>2</v>
      </c>
      <c r="H299" s="34" t="s">
        <v>1206</v>
      </c>
      <c r="I299" s="34" t="s">
        <v>2199</v>
      </c>
      <c r="J299" s="34" t="s">
        <v>8521</v>
      </c>
      <c r="K299" s="34" t="s">
        <v>3945</v>
      </c>
      <c r="L299" s="34" t="s">
        <v>9375</v>
      </c>
      <c r="M299" s="34" t="s">
        <v>1125</v>
      </c>
      <c r="N299" s="34" t="s">
        <v>1035</v>
      </c>
      <c r="O299" s="34" t="s">
        <v>640</v>
      </c>
      <c r="P299" s="34" t="s">
        <v>9824</v>
      </c>
    </row>
    <row r="300" spans="1:16" ht="12.75" customHeight="1" x14ac:dyDescent="0.25">
      <c r="A300" s="37">
        <v>294</v>
      </c>
      <c r="B300" s="34" t="s">
        <v>5852</v>
      </c>
      <c r="C300" s="34" t="s">
        <v>9828</v>
      </c>
      <c r="D300" s="34" t="s">
        <v>9829</v>
      </c>
      <c r="E300" s="34" t="s">
        <v>14</v>
      </c>
      <c r="F300" s="34" t="s">
        <v>9830</v>
      </c>
      <c r="G300" s="34" t="s">
        <v>2</v>
      </c>
      <c r="H300" s="34" t="s">
        <v>9562</v>
      </c>
      <c r="I300" s="34" t="s">
        <v>2199</v>
      </c>
      <c r="J300" s="34" t="s">
        <v>8544</v>
      </c>
      <c r="K300" s="34" t="s">
        <v>3945</v>
      </c>
      <c r="L300" s="34" t="s">
        <v>9375</v>
      </c>
      <c r="M300" s="34" t="s">
        <v>1125</v>
      </c>
      <c r="N300" s="34" t="s">
        <v>1035</v>
      </c>
      <c r="O300" s="34" t="s">
        <v>640</v>
      </c>
      <c r="P300" s="34" t="s">
        <v>5852</v>
      </c>
    </row>
    <row r="301" spans="1:16" ht="12.75" customHeight="1" x14ac:dyDescent="0.25">
      <c r="A301" s="37">
        <v>295</v>
      </c>
      <c r="B301" s="34" t="s">
        <v>9831</v>
      </c>
      <c r="C301" s="34" t="s">
        <v>9832</v>
      </c>
      <c r="D301" s="34" t="s">
        <v>9833</v>
      </c>
      <c r="E301" s="34" t="s">
        <v>94</v>
      </c>
      <c r="F301" s="34" t="s">
        <v>9834</v>
      </c>
      <c r="G301" s="34" t="s">
        <v>2</v>
      </c>
      <c r="H301" s="34" t="s">
        <v>1206</v>
      </c>
      <c r="I301" s="34" t="s">
        <v>2199</v>
      </c>
      <c r="J301" s="34" t="s">
        <v>8544</v>
      </c>
      <c r="K301" s="34" t="s">
        <v>3945</v>
      </c>
      <c r="L301" s="34" t="s">
        <v>8873</v>
      </c>
      <c r="M301" s="34" t="s">
        <v>1125</v>
      </c>
      <c r="N301" s="34" t="s">
        <v>1035</v>
      </c>
      <c r="O301" s="34" t="s">
        <v>640</v>
      </c>
      <c r="P301" s="34" t="s">
        <v>9831</v>
      </c>
    </row>
    <row r="302" spans="1:16" ht="12.75" customHeight="1" x14ac:dyDescent="0.25">
      <c r="A302" s="37">
        <v>296</v>
      </c>
      <c r="B302" s="34" t="s">
        <v>9835</v>
      </c>
      <c r="C302" s="34" t="s">
        <v>9836</v>
      </c>
      <c r="D302" s="34" t="s">
        <v>9837</v>
      </c>
      <c r="E302" s="34" t="s">
        <v>33</v>
      </c>
      <c r="F302" s="34" t="s">
        <v>9838</v>
      </c>
      <c r="G302" s="34" t="s">
        <v>2</v>
      </c>
      <c r="H302" s="34" t="s">
        <v>1206</v>
      </c>
      <c r="I302" s="34" t="s">
        <v>2199</v>
      </c>
      <c r="J302" s="34" t="s">
        <v>8510</v>
      </c>
      <c r="K302" s="34" t="s">
        <v>201</v>
      </c>
      <c r="L302" s="34" t="s">
        <v>8853</v>
      </c>
      <c r="M302" s="34" t="s">
        <v>949</v>
      </c>
      <c r="N302" s="34" t="s">
        <v>954</v>
      </c>
      <c r="O302" s="34" t="s">
        <v>640</v>
      </c>
      <c r="P302" s="34" t="s">
        <v>9835</v>
      </c>
    </row>
    <row r="303" spans="1:16" ht="12.75" customHeight="1" x14ac:dyDescent="0.25">
      <c r="A303" s="37">
        <v>297</v>
      </c>
      <c r="B303" s="34" t="s">
        <v>9839</v>
      </c>
      <c r="C303" s="34" t="s">
        <v>9840</v>
      </c>
      <c r="D303" s="34" t="s">
        <v>9841</v>
      </c>
      <c r="E303" s="34" t="s">
        <v>38</v>
      </c>
      <c r="F303" s="34" t="s">
        <v>9842</v>
      </c>
      <c r="G303" s="34" t="s">
        <v>8</v>
      </c>
      <c r="H303" s="34" t="s">
        <v>1206</v>
      </c>
      <c r="I303" s="34" t="s">
        <v>2199</v>
      </c>
      <c r="J303" s="34" t="s">
        <v>8510</v>
      </c>
      <c r="K303" s="34" t="s">
        <v>5907</v>
      </c>
      <c r="L303" s="34" t="s">
        <v>8873</v>
      </c>
      <c r="M303" s="34" t="s">
        <v>1343</v>
      </c>
      <c r="N303" s="34" t="s">
        <v>1157</v>
      </c>
      <c r="O303" s="34" t="s">
        <v>640</v>
      </c>
      <c r="P303" s="34" t="s">
        <v>9839</v>
      </c>
    </row>
    <row r="304" spans="1:16" ht="12.75" customHeight="1" x14ac:dyDescent="0.25">
      <c r="A304" s="37">
        <v>298</v>
      </c>
      <c r="B304" s="34" t="s">
        <v>9843</v>
      </c>
      <c r="C304" s="34" t="s">
        <v>9844</v>
      </c>
      <c r="D304" s="34" t="s">
        <v>9845</v>
      </c>
      <c r="E304" s="34" t="s">
        <v>14</v>
      </c>
      <c r="F304" s="34" t="s">
        <v>9846</v>
      </c>
      <c r="G304" s="34" t="s">
        <v>2</v>
      </c>
      <c r="H304" s="34" t="s">
        <v>1206</v>
      </c>
      <c r="I304" s="34" t="s">
        <v>2199</v>
      </c>
      <c r="J304" s="34" t="s">
        <v>8510</v>
      </c>
      <c r="K304" s="34" t="s">
        <v>5907</v>
      </c>
      <c r="L304" s="34" t="s">
        <v>8683</v>
      </c>
      <c r="M304" s="34" t="s">
        <v>1364</v>
      </c>
      <c r="N304" s="34" t="s">
        <v>1157</v>
      </c>
      <c r="O304" s="34" t="s">
        <v>640</v>
      </c>
      <c r="P304" s="34" t="s">
        <v>9843</v>
      </c>
    </row>
    <row r="305" spans="1:16" ht="12.75" customHeight="1" x14ac:dyDescent="0.25">
      <c r="A305" s="37">
        <v>299</v>
      </c>
      <c r="B305" s="34" t="s">
        <v>9847</v>
      </c>
      <c r="C305" s="34" t="s">
        <v>9848</v>
      </c>
      <c r="D305" s="34" t="s">
        <v>9849</v>
      </c>
      <c r="E305" s="34" t="s">
        <v>14</v>
      </c>
      <c r="F305" s="34" t="s">
        <v>9850</v>
      </c>
      <c r="G305" s="34" t="s">
        <v>8</v>
      </c>
      <c r="H305" s="34" t="s">
        <v>1206</v>
      </c>
      <c r="I305" s="34" t="s">
        <v>5941</v>
      </c>
      <c r="J305" s="34" t="s">
        <v>8504</v>
      </c>
      <c r="K305" s="34" t="s">
        <v>197</v>
      </c>
      <c r="L305" s="34" t="s">
        <v>8959</v>
      </c>
      <c r="M305" s="34" t="s">
        <v>949</v>
      </c>
      <c r="N305" s="34" t="s">
        <v>954</v>
      </c>
      <c r="O305" s="34" t="s">
        <v>640</v>
      </c>
      <c r="P305" s="34" t="s">
        <v>9847</v>
      </c>
    </row>
    <row r="306" spans="1:16" ht="12.75" customHeight="1" x14ac:dyDescent="0.25">
      <c r="A306" s="37">
        <v>300</v>
      </c>
      <c r="B306" s="34" t="s">
        <v>9851</v>
      </c>
      <c r="C306" s="34" t="s">
        <v>9852</v>
      </c>
      <c r="D306" s="34" t="s">
        <v>9853</v>
      </c>
      <c r="E306" s="34" t="s">
        <v>5380</v>
      </c>
      <c r="F306" s="34" t="s">
        <v>9854</v>
      </c>
      <c r="G306" s="34" t="s">
        <v>8</v>
      </c>
      <c r="H306" s="34" t="s">
        <v>1206</v>
      </c>
      <c r="I306" s="34" t="s">
        <v>5941</v>
      </c>
      <c r="J306" s="34" t="s">
        <v>8510</v>
      </c>
      <c r="K306" s="34" t="s">
        <v>197</v>
      </c>
      <c r="L306" s="34" t="s">
        <v>9855</v>
      </c>
      <c r="M306" s="34" t="s">
        <v>949</v>
      </c>
      <c r="N306" s="34" t="s">
        <v>954</v>
      </c>
      <c r="O306" s="34" t="s">
        <v>640</v>
      </c>
      <c r="P306" s="34" t="s">
        <v>9851</v>
      </c>
    </row>
    <row r="307" spans="1:16" ht="12.75" customHeight="1" x14ac:dyDescent="0.25">
      <c r="A307" s="37">
        <v>301</v>
      </c>
      <c r="B307" s="34" t="s">
        <v>9856</v>
      </c>
      <c r="C307" s="34" t="s">
        <v>9857</v>
      </c>
      <c r="D307" s="34" t="s">
        <v>9858</v>
      </c>
      <c r="E307" s="34" t="s">
        <v>38</v>
      </c>
      <c r="F307" s="34" t="s">
        <v>9859</v>
      </c>
      <c r="G307" s="34" t="s">
        <v>2</v>
      </c>
      <c r="H307" s="34" t="s">
        <v>1206</v>
      </c>
      <c r="I307" s="34" t="s">
        <v>5979</v>
      </c>
      <c r="J307" s="34" t="s">
        <v>8521</v>
      </c>
      <c r="K307" s="34" t="s">
        <v>197</v>
      </c>
      <c r="L307" s="34" t="s">
        <v>9860</v>
      </c>
      <c r="M307" s="34" t="s">
        <v>1275</v>
      </c>
      <c r="N307" s="34" t="s">
        <v>1157</v>
      </c>
      <c r="O307" s="34" t="s">
        <v>640</v>
      </c>
      <c r="P307" s="34" t="s">
        <v>9856</v>
      </c>
    </row>
    <row r="308" spans="1:16" ht="12.75" customHeight="1" x14ac:dyDescent="0.25">
      <c r="A308" s="37">
        <v>302</v>
      </c>
      <c r="B308" s="34" t="s">
        <v>9861</v>
      </c>
      <c r="C308" s="34" t="s">
        <v>9862</v>
      </c>
      <c r="D308" s="34" t="s">
        <v>9863</v>
      </c>
      <c r="E308" s="34" t="s">
        <v>177</v>
      </c>
      <c r="F308" s="34" t="s">
        <v>9864</v>
      </c>
      <c r="G308" s="34" t="s">
        <v>8</v>
      </c>
      <c r="H308" s="34" t="s">
        <v>1206</v>
      </c>
      <c r="I308" s="34" t="s">
        <v>5941</v>
      </c>
      <c r="J308" s="34" t="s">
        <v>8862</v>
      </c>
      <c r="K308" s="34" t="s">
        <v>197</v>
      </c>
      <c r="L308" s="34" t="s">
        <v>9472</v>
      </c>
      <c r="M308" s="34" t="s">
        <v>1319</v>
      </c>
      <c r="N308" s="34" t="s">
        <v>1157</v>
      </c>
      <c r="O308" s="34" t="s">
        <v>640</v>
      </c>
      <c r="P308" s="34" t="s">
        <v>9861</v>
      </c>
    </row>
    <row r="309" spans="1:16" ht="12.75" customHeight="1" x14ac:dyDescent="0.25">
      <c r="A309" s="37">
        <v>303</v>
      </c>
      <c r="B309" s="34" t="s">
        <v>9865</v>
      </c>
      <c r="C309" s="34" t="s">
        <v>9866</v>
      </c>
      <c r="D309" s="34" t="s">
        <v>9867</v>
      </c>
      <c r="E309" s="34" t="s">
        <v>728</v>
      </c>
      <c r="F309" s="34" t="s">
        <v>9868</v>
      </c>
      <c r="G309" s="34" t="s">
        <v>8</v>
      </c>
      <c r="H309" s="34" t="s">
        <v>1206</v>
      </c>
      <c r="I309" s="34" t="s">
        <v>5941</v>
      </c>
      <c r="J309" s="34" t="s">
        <v>8926</v>
      </c>
      <c r="K309" s="34" t="s">
        <v>197</v>
      </c>
      <c r="L309" s="34" t="s">
        <v>9869</v>
      </c>
      <c r="M309" s="34" t="s">
        <v>1364</v>
      </c>
      <c r="N309" s="34" t="s">
        <v>1157</v>
      </c>
      <c r="O309" s="34" t="s">
        <v>640</v>
      </c>
      <c r="P309" s="34" t="s">
        <v>9865</v>
      </c>
    </row>
    <row r="310" spans="1:16" ht="12.75" customHeight="1" x14ac:dyDescent="0.25">
      <c r="A310" s="37">
        <v>304</v>
      </c>
      <c r="B310" s="34" t="s">
        <v>9870</v>
      </c>
      <c r="C310" s="34" t="s">
        <v>9871</v>
      </c>
      <c r="D310" s="34" t="s">
        <v>9872</v>
      </c>
      <c r="E310" s="34" t="s">
        <v>38</v>
      </c>
      <c r="F310" s="34" t="s">
        <v>9873</v>
      </c>
      <c r="G310" s="34" t="s">
        <v>8</v>
      </c>
      <c r="H310" s="34" t="s">
        <v>1206</v>
      </c>
      <c r="I310" s="34" t="s">
        <v>5941</v>
      </c>
      <c r="J310" s="34" t="s">
        <v>8544</v>
      </c>
      <c r="K310" s="34" t="s">
        <v>197</v>
      </c>
      <c r="L310" s="34" t="s">
        <v>9572</v>
      </c>
      <c r="M310" s="34" t="s">
        <v>1387</v>
      </c>
      <c r="N310" s="34" t="s">
        <v>1157</v>
      </c>
      <c r="O310" s="34" t="s">
        <v>640</v>
      </c>
      <c r="P310" s="34" t="s">
        <v>9870</v>
      </c>
    </row>
    <row r="311" spans="1:16" ht="12.75" customHeight="1" x14ac:dyDescent="0.25">
      <c r="A311" s="37">
        <v>305</v>
      </c>
      <c r="B311" s="34" t="s">
        <v>9874</v>
      </c>
      <c r="C311" s="34" t="s">
        <v>9875</v>
      </c>
      <c r="D311" s="34" t="s">
        <v>9876</v>
      </c>
      <c r="E311" s="34" t="s">
        <v>1117</v>
      </c>
      <c r="F311" s="34" t="s">
        <v>9877</v>
      </c>
      <c r="G311" s="34" t="s">
        <v>2</v>
      </c>
      <c r="H311" s="34" t="s">
        <v>1206</v>
      </c>
      <c r="I311" s="34" t="s">
        <v>6046</v>
      </c>
      <c r="J311" s="34" t="s">
        <v>8526</v>
      </c>
      <c r="K311" s="34" t="s">
        <v>3945</v>
      </c>
      <c r="L311" s="34" t="s">
        <v>9878</v>
      </c>
      <c r="M311" s="34" t="s">
        <v>1030</v>
      </c>
      <c r="N311" s="34" t="s">
        <v>1035</v>
      </c>
      <c r="O311" s="34" t="s">
        <v>640</v>
      </c>
      <c r="P311" s="34" t="s">
        <v>9874</v>
      </c>
    </row>
    <row r="312" spans="1:16" ht="12.75" customHeight="1" x14ac:dyDescent="0.25">
      <c r="A312" s="37">
        <v>306</v>
      </c>
      <c r="B312" s="34" t="s">
        <v>9879</v>
      </c>
      <c r="C312" s="34" t="s">
        <v>9880</v>
      </c>
      <c r="D312" s="34" t="s">
        <v>9881</v>
      </c>
      <c r="E312" s="34" t="s">
        <v>172</v>
      </c>
      <c r="F312" s="34" t="s">
        <v>9882</v>
      </c>
      <c r="G312" s="34" t="s">
        <v>2</v>
      </c>
      <c r="H312" s="34" t="s">
        <v>1206</v>
      </c>
      <c r="I312" s="34" t="s">
        <v>5979</v>
      </c>
      <c r="J312" s="34" t="s">
        <v>8544</v>
      </c>
      <c r="K312" s="34" t="s">
        <v>3945</v>
      </c>
      <c r="L312" s="34" t="s">
        <v>9878</v>
      </c>
      <c r="M312" s="34" t="s">
        <v>1078</v>
      </c>
      <c r="N312" s="34" t="s">
        <v>1035</v>
      </c>
      <c r="O312" s="34" t="s">
        <v>640</v>
      </c>
      <c r="P312" s="34" t="s">
        <v>9879</v>
      </c>
    </row>
    <row r="313" spans="1:16" ht="12.75" customHeight="1" x14ac:dyDescent="0.25">
      <c r="A313" s="37">
        <v>307</v>
      </c>
      <c r="B313" s="34" t="s">
        <v>9883</v>
      </c>
      <c r="C313" s="34" t="s">
        <v>9884</v>
      </c>
      <c r="D313" s="34" t="s">
        <v>9885</v>
      </c>
      <c r="E313" s="34" t="s">
        <v>14</v>
      </c>
      <c r="F313" s="34" t="s">
        <v>9886</v>
      </c>
      <c r="G313" s="34" t="s">
        <v>2</v>
      </c>
      <c r="H313" s="34" t="s">
        <v>1206</v>
      </c>
      <c r="I313" s="34" t="s">
        <v>5941</v>
      </c>
      <c r="J313" s="34" t="s">
        <v>8544</v>
      </c>
      <c r="K313" s="34" t="s">
        <v>3945</v>
      </c>
      <c r="L313" s="34" t="s">
        <v>9887</v>
      </c>
      <c r="M313" s="34" t="s">
        <v>1176</v>
      </c>
      <c r="N313" s="34" t="s">
        <v>1157</v>
      </c>
      <c r="O313" s="34" t="s">
        <v>640</v>
      </c>
      <c r="P313" s="34" t="s">
        <v>9883</v>
      </c>
    </row>
    <row r="314" spans="1:16" ht="12.75" customHeight="1" x14ac:dyDescent="0.25">
      <c r="A314" s="37">
        <v>308</v>
      </c>
      <c r="B314" s="34" t="s">
        <v>9888</v>
      </c>
      <c r="C314" s="34" t="s">
        <v>9889</v>
      </c>
      <c r="D314" s="34" t="s">
        <v>9890</v>
      </c>
      <c r="E314" s="34" t="s">
        <v>14</v>
      </c>
      <c r="F314" s="34" t="s">
        <v>9891</v>
      </c>
      <c r="G314" s="34" t="s">
        <v>2</v>
      </c>
      <c r="H314" s="34" t="s">
        <v>1206</v>
      </c>
      <c r="I314" s="34" t="s">
        <v>9892</v>
      </c>
      <c r="J314" s="34" t="s">
        <v>8504</v>
      </c>
      <c r="K314" s="34" t="s">
        <v>201</v>
      </c>
      <c r="L314" s="34" t="s">
        <v>9893</v>
      </c>
      <c r="M314" s="34" t="s">
        <v>640</v>
      </c>
      <c r="N314" s="34" t="s">
        <v>712</v>
      </c>
      <c r="O314" s="34" t="s">
        <v>640</v>
      </c>
      <c r="P314" s="34" t="s">
        <v>9888</v>
      </c>
    </row>
    <row r="315" spans="1:16" ht="12.75" customHeight="1" x14ac:dyDescent="0.25">
      <c r="A315" s="37">
        <v>309</v>
      </c>
      <c r="B315" s="34" t="s">
        <v>9894</v>
      </c>
      <c r="C315" s="34" t="s">
        <v>9895</v>
      </c>
      <c r="D315" s="34" t="s">
        <v>9896</v>
      </c>
      <c r="E315" s="34" t="s">
        <v>3142</v>
      </c>
      <c r="F315" s="34" t="s">
        <v>9897</v>
      </c>
      <c r="G315" s="34" t="s">
        <v>8</v>
      </c>
      <c r="H315" s="34" t="s">
        <v>1206</v>
      </c>
      <c r="I315" s="34" t="s">
        <v>6098</v>
      </c>
      <c r="J315" s="34" t="s">
        <v>8544</v>
      </c>
      <c r="K315" s="34" t="s">
        <v>201</v>
      </c>
      <c r="L315" s="34" t="s">
        <v>9898</v>
      </c>
      <c r="M315" s="34" t="s">
        <v>640</v>
      </c>
      <c r="N315" s="34" t="s">
        <v>712</v>
      </c>
      <c r="O315" s="34" t="s">
        <v>640</v>
      </c>
      <c r="P315" s="34" t="s">
        <v>9894</v>
      </c>
    </row>
    <row r="316" spans="1:16" ht="12.75" customHeight="1" x14ac:dyDescent="0.25">
      <c r="A316" s="37">
        <v>310</v>
      </c>
      <c r="B316" s="34" t="s">
        <v>9899</v>
      </c>
      <c r="C316" s="34" t="s">
        <v>9900</v>
      </c>
      <c r="D316" s="34" t="s">
        <v>9901</v>
      </c>
      <c r="E316" s="34" t="s">
        <v>20</v>
      </c>
      <c r="F316" s="34" t="s">
        <v>9902</v>
      </c>
      <c r="G316" s="34" t="s">
        <v>8</v>
      </c>
      <c r="H316" s="34" t="s">
        <v>1206</v>
      </c>
      <c r="I316" s="34" t="s">
        <v>6114</v>
      </c>
      <c r="J316" s="34" t="s">
        <v>8544</v>
      </c>
      <c r="K316" s="34" t="s">
        <v>201</v>
      </c>
      <c r="L316" s="34" t="s">
        <v>9893</v>
      </c>
      <c r="M316" s="34" t="s">
        <v>640</v>
      </c>
      <c r="N316" s="34" t="s">
        <v>712</v>
      </c>
      <c r="O316" s="34" t="s">
        <v>640</v>
      </c>
      <c r="P316" s="34" t="s">
        <v>9899</v>
      </c>
    </row>
    <row r="317" spans="1:16" ht="12.75" customHeight="1" x14ac:dyDescent="0.25">
      <c r="A317" s="37">
        <v>311</v>
      </c>
      <c r="B317" s="34" t="s">
        <v>9903</v>
      </c>
      <c r="C317" s="34" t="s">
        <v>9904</v>
      </c>
      <c r="D317" s="34" t="s">
        <v>9905</v>
      </c>
      <c r="E317" s="34" t="s">
        <v>3213</v>
      </c>
      <c r="F317" s="34" t="s">
        <v>9906</v>
      </c>
      <c r="G317" s="34" t="s">
        <v>8</v>
      </c>
      <c r="H317" s="34" t="s">
        <v>1206</v>
      </c>
      <c r="I317" s="34" t="s">
        <v>9907</v>
      </c>
      <c r="J317" s="34" t="s">
        <v>8510</v>
      </c>
      <c r="K317" s="34" t="s">
        <v>201</v>
      </c>
      <c r="L317" s="34" t="s">
        <v>9908</v>
      </c>
      <c r="M317" s="34" t="s">
        <v>640</v>
      </c>
      <c r="N317" s="34" t="s">
        <v>712</v>
      </c>
      <c r="O317" s="34" t="s">
        <v>640</v>
      </c>
      <c r="P317" s="34" t="s">
        <v>9903</v>
      </c>
    </row>
    <row r="318" spans="1:16" ht="12.75" customHeight="1" x14ac:dyDescent="0.25">
      <c r="A318" s="37">
        <v>312</v>
      </c>
      <c r="B318" s="34" t="s">
        <v>9909</v>
      </c>
      <c r="C318" s="34" t="s">
        <v>9910</v>
      </c>
      <c r="D318" s="34" t="s">
        <v>9911</v>
      </c>
      <c r="E318" s="34" t="s">
        <v>14</v>
      </c>
      <c r="F318" s="34" t="s">
        <v>9567</v>
      </c>
      <c r="G318" s="34" t="s">
        <v>2</v>
      </c>
      <c r="H318" s="34" t="s">
        <v>1206</v>
      </c>
      <c r="I318" s="34" t="s">
        <v>6150</v>
      </c>
      <c r="J318" s="34" t="s">
        <v>9912</v>
      </c>
      <c r="K318" s="34" t="s">
        <v>201</v>
      </c>
      <c r="L318" s="34" t="s">
        <v>8521</v>
      </c>
      <c r="M318" s="34" t="s">
        <v>640</v>
      </c>
      <c r="N318" s="34" t="s">
        <v>712</v>
      </c>
      <c r="O318" s="34" t="s">
        <v>640</v>
      </c>
      <c r="P318" s="34" t="s">
        <v>9909</v>
      </c>
    </row>
    <row r="319" spans="1:16" ht="12.75" customHeight="1" x14ac:dyDescent="0.25">
      <c r="A319" s="37">
        <v>313</v>
      </c>
      <c r="B319" s="34" t="s">
        <v>6161</v>
      </c>
      <c r="C319" s="34" t="s">
        <v>9913</v>
      </c>
      <c r="D319" s="34" t="s">
        <v>9914</v>
      </c>
      <c r="E319" s="34" t="s">
        <v>14</v>
      </c>
      <c r="F319" s="34" t="s">
        <v>9915</v>
      </c>
      <c r="G319" s="34" t="s">
        <v>8</v>
      </c>
      <c r="H319" s="34" t="s">
        <v>9562</v>
      </c>
      <c r="I319" s="34" t="s">
        <v>5941</v>
      </c>
      <c r="J319" s="34" t="s">
        <v>8484</v>
      </c>
      <c r="K319" s="34" t="s">
        <v>201</v>
      </c>
      <c r="L319" s="34" t="s">
        <v>8683</v>
      </c>
      <c r="M319" s="34" t="s">
        <v>949</v>
      </c>
      <c r="N319" s="34" t="s">
        <v>954</v>
      </c>
      <c r="O319" s="34" t="s">
        <v>640</v>
      </c>
      <c r="P319" s="34" t="s">
        <v>6161</v>
      </c>
    </row>
    <row r="320" spans="1:16" ht="12.75" customHeight="1" x14ac:dyDescent="0.25">
      <c r="A320" s="37">
        <v>314</v>
      </c>
      <c r="B320" s="34" t="s">
        <v>6178</v>
      </c>
      <c r="C320" s="34" t="s">
        <v>9916</v>
      </c>
      <c r="D320" s="34" t="s">
        <v>9917</v>
      </c>
      <c r="E320" s="34" t="s">
        <v>9</v>
      </c>
      <c r="F320" s="34" t="s">
        <v>9918</v>
      </c>
      <c r="G320" s="34" t="s">
        <v>8</v>
      </c>
      <c r="H320" s="34" t="s">
        <v>9562</v>
      </c>
      <c r="I320" s="34" t="s">
        <v>5941</v>
      </c>
      <c r="J320" s="34" t="s">
        <v>8937</v>
      </c>
      <c r="K320" s="34" t="s">
        <v>201</v>
      </c>
      <c r="L320" s="34" t="s">
        <v>8873</v>
      </c>
      <c r="M320" s="34" t="s">
        <v>1055</v>
      </c>
      <c r="N320" s="34" t="s">
        <v>1035</v>
      </c>
      <c r="O320" s="34" t="s">
        <v>640</v>
      </c>
      <c r="P320" s="34" t="s">
        <v>6178</v>
      </c>
    </row>
    <row r="321" spans="1:16" ht="12.75" customHeight="1" x14ac:dyDescent="0.25">
      <c r="A321" s="37">
        <v>315</v>
      </c>
      <c r="B321" s="34" t="s">
        <v>9919</v>
      </c>
      <c r="C321" s="34" t="s">
        <v>9920</v>
      </c>
      <c r="D321" s="34" t="s">
        <v>9921</v>
      </c>
      <c r="E321" s="34" t="s">
        <v>172</v>
      </c>
      <c r="F321" s="34" t="s">
        <v>9922</v>
      </c>
      <c r="G321" s="34" t="s">
        <v>8</v>
      </c>
      <c r="H321" s="34" t="s">
        <v>1206</v>
      </c>
      <c r="I321" s="34" t="s">
        <v>6204</v>
      </c>
      <c r="J321" s="34" t="s">
        <v>8544</v>
      </c>
      <c r="K321" s="34" t="s">
        <v>201</v>
      </c>
      <c r="L321" s="34" t="s">
        <v>9923</v>
      </c>
      <c r="M321" s="34" t="s">
        <v>1176</v>
      </c>
      <c r="N321" s="34" t="s">
        <v>1157</v>
      </c>
      <c r="O321" s="34" t="s">
        <v>640</v>
      </c>
      <c r="P321" s="34" t="s">
        <v>9919</v>
      </c>
    </row>
    <row r="322" spans="1:16" ht="12.75" customHeight="1" x14ac:dyDescent="0.25">
      <c r="A322" s="37">
        <v>316</v>
      </c>
      <c r="B322" s="34" t="s">
        <v>6214</v>
      </c>
      <c r="C322" s="34" t="s">
        <v>9924</v>
      </c>
      <c r="D322" s="34" t="s">
        <v>9925</v>
      </c>
      <c r="E322" s="34" t="s">
        <v>3213</v>
      </c>
      <c r="F322" s="34" t="s">
        <v>9926</v>
      </c>
      <c r="G322" s="34" t="s">
        <v>2</v>
      </c>
      <c r="H322" s="34" t="s">
        <v>9562</v>
      </c>
      <c r="I322" s="34" t="s">
        <v>5941</v>
      </c>
      <c r="J322" s="34" t="s">
        <v>9927</v>
      </c>
      <c r="K322" s="34" t="s">
        <v>201</v>
      </c>
      <c r="L322" s="34" t="s">
        <v>9928</v>
      </c>
      <c r="M322" s="34" t="s">
        <v>1249</v>
      </c>
      <c r="N322" s="34" t="s">
        <v>1157</v>
      </c>
      <c r="O322" s="34" t="s">
        <v>640</v>
      </c>
      <c r="P322" s="34" t="s">
        <v>6214</v>
      </c>
    </row>
    <row r="323" spans="1:16" ht="12.75" customHeight="1" x14ac:dyDescent="0.25">
      <c r="A323" s="37">
        <v>317</v>
      </c>
      <c r="B323" s="34" t="s">
        <v>9929</v>
      </c>
      <c r="C323" s="34" t="s">
        <v>9930</v>
      </c>
      <c r="D323" s="34" t="s">
        <v>9931</v>
      </c>
      <c r="E323" s="34" t="s">
        <v>172</v>
      </c>
      <c r="F323" s="34" t="s">
        <v>9932</v>
      </c>
      <c r="G323" s="34" t="s">
        <v>8</v>
      </c>
      <c r="H323" s="34" t="s">
        <v>1206</v>
      </c>
      <c r="I323" s="34" t="s">
        <v>5941</v>
      </c>
      <c r="J323" s="34" t="s">
        <v>8521</v>
      </c>
      <c r="K323" s="34" t="s">
        <v>201</v>
      </c>
      <c r="L323" s="34" t="s">
        <v>9196</v>
      </c>
      <c r="M323" s="34" t="s">
        <v>1275</v>
      </c>
      <c r="N323" s="34" t="s">
        <v>1157</v>
      </c>
      <c r="O323" s="34" t="s">
        <v>640</v>
      </c>
      <c r="P323" s="34" t="s">
        <v>9929</v>
      </c>
    </row>
    <row r="324" spans="1:16" ht="12.75" customHeight="1" x14ac:dyDescent="0.25">
      <c r="A324" s="37">
        <v>318</v>
      </c>
      <c r="B324" s="34" t="s">
        <v>6245</v>
      </c>
      <c r="C324" s="34" t="s">
        <v>9933</v>
      </c>
      <c r="D324" s="34" t="s">
        <v>9934</v>
      </c>
      <c r="E324" s="34" t="s">
        <v>38</v>
      </c>
      <c r="F324" s="34" t="s">
        <v>9935</v>
      </c>
      <c r="G324" s="34" t="s">
        <v>8</v>
      </c>
      <c r="H324" s="34" t="s">
        <v>9562</v>
      </c>
      <c r="I324" s="34" t="s">
        <v>5941</v>
      </c>
      <c r="J324" s="34" t="s">
        <v>8952</v>
      </c>
      <c r="K324" s="34" t="s">
        <v>201</v>
      </c>
      <c r="L324" s="34" t="s">
        <v>9936</v>
      </c>
      <c r="M324" s="34" t="s">
        <v>1364</v>
      </c>
      <c r="N324" s="34" t="s">
        <v>1157</v>
      </c>
      <c r="O324" s="34" t="s">
        <v>640</v>
      </c>
      <c r="P324" s="34" t="s">
        <v>6245</v>
      </c>
    </row>
    <row r="325" spans="1:16" ht="12.75" customHeight="1" x14ac:dyDescent="0.25">
      <c r="A325" s="37">
        <v>319</v>
      </c>
      <c r="B325" s="34" t="s">
        <v>6263</v>
      </c>
      <c r="C325" s="34" t="s">
        <v>9937</v>
      </c>
      <c r="D325" s="34" t="s">
        <v>9938</v>
      </c>
      <c r="E325" s="34" t="s">
        <v>867</v>
      </c>
      <c r="F325" s="34" t="s">
        <v>9939</v>
      </c>
      <c r="G325" s="34" t="s">
        <v>2</v>
      </c>
      <c r="H325" s="34" t="s">
        <v>1206</v>
      </c>
      <c r="I325" s="34" t="s">
        <v>5941</v>
      </c>
      <c r="J325" s="34" t="s">
        <v>8937</v>
      </c>
      <c r="K325" s="34" t="s">
        <v>201</v>
      </c>
      <c r="L325" s="34" t="s">
        <v>9375</v>
      </c>
      <c r="M325" s="34" t="s">
        <v>1125</v>
      </c>
      <c r="N325" s="34" t="s">
        <v>1035</v>
      </c>
      <c r="O325" s="34" t="s">
        <v>640</v>
      </c>
      <c r="P325" s="34" t="s">
        <v>6263</v>
      </c>
    </row>
    <row r="326" spans="1:16" ht="12.75" customHeight="1" x14ac:dyDescent="0.25">
      <c r="A326" s="37">
        <v>320</v>
      </c>
      <c r="B326" s="34" t="s">
        <v>9940</v>
      </c>
      <c r="C326" s="34" t="s">
        <v>9941</v>
      </c>
      <c r="D326" s="34" t="s">
        <v>9942</v>
      </c>
      <c r="E326" s="34" t="s">
        <v>3213</v>
      </c>
      <c r="F326" s="34" t="s">
        <v>9943</v>
      </c>
      <c r="G326" s="34" t="s">
        <v>8</v>
      </c>
      <c r="H326" s="34" t="s">
        <v>1206</v>
      </c>
      <c r="I326" s="34" t="s">
        <v>5941</v>
      </c>
      <c r="J326" s="34" t="s">
        <v>8516</v>
      </c>
      <c r="K326" s="34" t="s">
        <v>201</v>
      </c>
      <c r="L326" s="34" t="s">
        <v>9375</v>
      </c>
      <c r="M326" s="34" t="s">
        <v>1125</v>
      </c>
      <c r="N326" s="34" t="s">
        <v>1035</v>
      </c>
      <c r="O326" s="34" t="s">
        <v>640</v>
      </c>
      <c r="P326" s="34" t="s">
        <v>9940</v>
      </c>
    </row>
    <row r="327" spans="1:16" ht="12.75" customHeight="1" x14ac:dyDescent="0.25">
      <c r="A327" s="37">
        <v>321</v>
      </c>
      <c r="B327" s="34" t="s">
        <v>9944</v>
      </c>
      <c r="C327" s="34" t="s">
        <v>9945</v>
      </c>
      <c r="D327" s="34" t="s">
        <v>9946</v>
      </c>
      <c r="E327" s="34" t="s">
        <v>94</v>
      </c>
      <c r="F327" s="34" t="s">
        <v>9407</v>
      </c>
      <c r="G327" s="34" t="s">
        <v>8</v>
      </c>
      <c r="H327" s="34" t="s">
        <v>1206</v>
      </c>
      <c r="I327" s="34" t="s">
        <v>6300</v>
      </c>
      <c r="J327" s="34" t="s">
        <v>8544</v>
      </c>
      <c r="K327" s="34" t="s">
        <v>201</v>
      </c>
      <c r="L327" s="34" t="s">
        <v>9427</v>
      </c>
      <c r="M327" s="34" t="s">
        <v>1125</v>
      </c>
      <c r="N327" s="34" t="s">
        <v>1035</v>
      </c>
      <c r="O327" s="34" t="s">
        <v>640</v>
      </c>
      <c r="P327" s="34" t="s">
        <v>9944</v>
      </c>
    </row>
    <row r="328" spans="1:16" ht="12.75" customHeight="1" x14ac:dyDescent="0.25">
      <c r="A328" s="37">
        <v>322</v>
      </c>
      <c r="B328" s="34" t="s">
        <v>9947</v>
      </c>
      <c r="C328" s="34" t="s">
        <v>9948</v>
      </c>
      <c r="D328" s="34" t="s">
        <v>9949</v>
      </c>
      <c r="E328" s="34" t="s">
        <v>14</v>
      </c>
      <c r="F328" s="34" t="s">
        <v>9950</v>
      </c>
      <c r="G328" s="34" t="s">
        <v>2</v>
      </c>
      <c r="H328" s="34" t="s">
        <v>1206</v>
      </c>
      <c r="I328" s="34" t="s">
        <v>6317</v>
      </c>
      <c r="J328" s="34" t="s">
        <v>9951</v>
      </c>
      <c r="K328" s="34" t="s">
        <v>5907</v>
      </c>
      <c r="L328" s="34" t="s">
        <v>9951</v>
      </c>
      <c r="M328" s="34" t="s">
        <v>640</v>
      </c>
      <c r="N328" s="34" t="s">
        <v>712</v>
      </c>
      <c r="O328" s="34" t="s">
        <v>640</v>
      </c>
      <c r="P328" s="34" t="s">
        <v>9947</v>
      </c>
    </row>
    <row r="329" spans="1:16" ht="12.75" customHeight="1" x14ac:dyDescent="0.25">
      <c r="A329" s="37">
        <v>323</v>
      </c>
      <c r="B329" s="34" t="s">
        <v>9952</v>
      </c>
      <c r="C329" s="34" t="s">
        <v>9953</v>
      </c>
      <c r="D329" s="34" t="s">
        <v>9954</v>
      </c>
      <c r="E329" s="34" t="s">
        <v>14</v>
      </c>
      <c r="F329" s="34" t="s">
        <v>9955</v>
      </c>
      <c r="G329" s="34" t="s">
        <v>2</v>
      </c>
      <c r="H329" s="34" t="s">
        <v>1206</v>
      </c>
      <c r="I329" s="34" t="s">
        <v>6333</v>
      </c>
      <c r="J329" s="34" t="s">
        <v>9956</v>
      </c>
      <c r="K329" s="34" t="s">
        <v>5907</v>
      </c>
      <c r="L329" s="34" t="s">
        <v>9957</v>
      </c>
      <c r="M329" s="34" t="s">
        <v>640</v>
      </c>
      <c r="N329" s="34" t="s">
        <v>712</v>
      </c>
      <c r="O329" s="34" t="s">
        <v>640</v>
      </c>
      <c r="P329" s="34" t="s">
        <v>9952</v>
      </c>
    </row>
    <row r="330" spans="1:16" ht="12.75" customHeight="1" x14ac:dyDescent="0.25">
      <c r="A330" s="37">
        <v>324</v>
      </c>
      <c r="B330" s="34" t="s">
        <v>9958</v>
      </c>
      <c r="C330" s="34" t="s">
        <v>9959</v>
      </c>
      <c r="D330" s="34" t="s">
        <v>9960</v>
      </c>
      <c r="E330" s="34" t="s">
        <v>14</v>
      </c>
      <c r="F330" s="34" t="s">
        <v>9961</v>
      </c>
      <c r="G330" s="34" t="s">
        <v>2</v>
      </c>
      <c r="H330" s="34" t="s">
        <v>1206</v>
      </c>
      <c r="I330" s="34" t="s">
        <v>6348</v>
      </c>
      <c r="J330" s="34" t="s">
        <v>9951</v>
      </c>
      <c r="K330" s="34" t="s">
        <v>5907</v>
      </c>
      <c r="L330" s="34" t="s">
        <v>9951</v>
      </c>
      <c r="M330" s="34" t="s">
        <v>640</v>
      </c>
      <c r="N330" s="34" t="s">
        <v>712</v>
      </c>
      <c r="O330" s="34" t="s">
        <v>640</v>
      </c>
      <c r="P330" s="34" t="s">
        <v>9958</v>
      </c>
    </row>
    <row r="331" spans="1:16" ht="12.75" customHeight="1" x14ac:dyDescent="0.25">
      <c r="A331" s="37">
        <v>325</v>
      </c>
      <c r="B331" s="34" t="s">
        <v>9962</v>
      </c>
      <c r="C331" s="34" t="s">
        <v>9963</v>
      </c>
      <c r="D331" s="34" t="s">
        <v>9964</v>
      </c>
      <c r="E331" s="34" t="s">
        <v>14</v>
      </c>
      <c r="F331" s="34" t="s">
        <v>9965</v>
      </c>
      <c r="G331" s="34" t="s">
        <v>2</v>
      </c>
      <c r="H331" s="34" t="s">
        <v>1206</v>
      </c>
      <c r="I331" s="34" t="s">
        <v>9966</v>
      </c>
      <c r="J331" s="34" t="s">
        <v>9967</v>
      </c>
      <c r="K331" s="34" t="s">
        <v>5907</v>
      </c>
      <c r="L331" s="34" t="s">
        <v>9968</v>
      </c>
      <c r="M331" s="34" t="s">
        <v>640</v>
      </c>
      <c r="N331" s="34" t="s">
        <v>712</v>
      </c>
      <c r="O331" s="34" t="s">
        <v>640</v>
      </c>
      <c r="P331" s="34" t="s">
        <v>9962</v>
      </c>
    </row>
    <row r="332" spans="1:16" ht="12.75" customHeight="1" x14ac:dyDescent="0.25">
      <c r="A332" s="37">
        <v>326</v>
      </c>
      <c r="B332" s="34" t="s">
        <v>6377</v>
      </c>
      <c r="C332" s="34" t="s">
        <v>9969</v>
      </c>
      <c r="D332" s="34" t="s">
        <v>9970</v>
      </c>
      <c r="E332" s="34" t="s">
        <v>33</v>
      </c>
      <c r="F332" s="34" t="s">
        <v>9971</v>
      </c>
      <c r="G332" s="34" t="s">
        <v>8</v>
      </c>
      <c r="H332" s="34" t="s">
        <v>9562</v>
      </c>
      <c r="I332" s="34" t="s">
        <v>6385</v>
      </c>
      <c r="J332" s="34" t="s">
        <v>8504</v>
      </c>
      <c r="K332" s="34" t="s">
        <v>5907</v>
      </c>
      <c r="L332" s="34" t="s">
        <v>9893</v>
      </c>
      <c r="M332" s="34" t="s">
        <v>640</v>
      </c>
      <c r="N332" s="34" t="s">
        <v>712</v>
      </c>
      <c r="O332" s="34" t="s">
        <v>640</v>
      </c>
      <c r="P332" s="34" t="s">
        <v>6377</v>
      </c>
    </row>
    <row r="333" spans="1:16" ht="12.75" customHeight="1" x14ac:dyDescent="0.25">
      <c r="A333" s="37">
        <v>327</v>
      </c>
      <c r="B333" s="34" t="s">
        <v>9972</v>
      </c>
      <c r="C333" s="34" t="s">
        <v>9973</v>
      </c>
      <c r="D333" s="34" t="s">
        <v>9974</v>
      </c>
      <c r="E333" s="34" t="s">
        <v>14</v>
      </c>
      <c r="F333" s="34" t="s">
        <v>9975</v>
      </c>
      <c r="G333" s="34" t="s">
        <v>2</v>
      </c>
      <c r="H333" s="34" t="s">
        <v>1206</v>
      </c>
      <c r="I333" s="34" t="s">
        <v>9976</v>
      </c>
      <c r="J333" s="34" t="s">
        <v>8516</v>
      </c>
      <c r="K333" s="34" t="s">
        <v>5907</v>
      </c>
      <c r="L333" s="34" t="s">
        <v>9277</v>
      </c>
      <c r="M333" s="34" t="s">
        <v>640</v>
      </c>
      <c r="N333" s="34" t="s">
        <v>712</v>
      </c>
      <c r="O333" s="34" t="s">
        <v>640</v>
      </c>
      <c r="P333" s="34" t="s">
        <v>9972</v>
      </c>
    </row>
    <row r="334" spans="1:16" ht="12.75" customHeight="1" x14ac:dyDescent="0.25">
      <c r="A334" s="37">
        <v>328</v>
      </c>
      <c r="B334" s="34" t="s">
        <v>9977</v>
      </c>
      <c r="C334" s="34" t="s">
        <v>9978</v>
      </c>
      <c r="D334" s="34" t="s">
        <v>9979</v>
      </c>
      <c r="E334" s="34" t="s">
        <v>249</v>
      </c>
      <c r="F334" s="34" t="s">
        <v>9980</v>
      </c>
      <c r="G334" s="34" t="s">
        <v>2</v>
      </c>
      <c r="H334" s="34" t="s">
        <v>1206</v>
      </c>
      <c r="I334" s="34" t="s">
        <v>6419</v>
      </c>
      <c r="J334" s="34" t="s">
        <v>9981</v>
      </c>
      <c r="K334" s="34" t="s">
        <v>5907</v>
      </c>
      <c r="L334" s="34" t="s">
        <v>9982</v>
      </c>
      <c r="M334" s="34" t="s">
        <v>640</v>
      </c>
      <c r="N334" s="34" t="s">
        <v>712</v>
      </c>
      <c r="O334" s="34" t="s">
        <v>640</v>
      </c>
      <c r="P334" s="34" t="s">
        <v>9977</v>
      </c>
    </row>
    <row r="335" spans="1:16" ht="12.75" customHeight="1" x14ac:dyDescent="0.25">
      <c r="A335" s="37">
        <v>329</v>
      </c>
      <c r="B335" s="34" t="s">
        <v>9983</v>
      </c>
      <c r="C335" s="34" t="s">
        <v>9984</v>
      </c>
      <c r="D335" s="34" t="s">
        <v>9985</v>
      </c>
      <c r="E335" s="34" t="s">
        <v>14</v>
      </c>
      <c r="F335" s="34" t="s">
        <v>9986</v>
      </c>
      <c r="G335" s="34" t="s">
        <v>2</v>
      </c>
      <c r="H335" s="34" t="s">
        <v>1206</v>
      </c>
      <c r="I335" s="34" t="s">
        <v>6433</v>
      </c>
      <c r="J335" s="34" t="s">
        <v>9951</v>
      </c>
      <c r="K335" s="34" t="s">
        <v>5907</v>
      </c>
      <c r="L335" s="34" t="s">
        <v>9951</v>
      </c>
      <c r="M335" s="34" t="s">
        <v>949</v>
      </c>
      <c r="N335" s="34" t="s">
        <v>954</v>
      </c>
      <c r="O335" s="34" t="s">
        <v>640</v>
      </c>
      <c r="P335" s="34" t="s">
        <v>9983</v>
      </c>
    </row>
    <row r="336" spans="1:16" ht="12.75" customHeight="1" x14ac:dyDescent="0.25">
      <c r="A336" s="37">
        <v>330</v>
      </c>
      <c r="B336" s="34" t="s">
        <v>9987</v>
      </c>
      <c r="C336" s="34" t="s">
        <v>9988</v>
      </c>
      <c r="D336" s="34" t="s">
        <v>9989</v>
      </c>
      <c r="E336" s="34" t="s">
        <v>14</v>
      </c>
      <c r="F336" s="34" t="s">
        <v>9990</v>
      </c>
      <c r="G336" s="34" t="s">
        <v>2</v>
      </c>
      <c r="H336" s="34" t="s">
        <v>1206</v>
      </c>
      <c r="I336" s="34" t="s">
        <v>6433</v>
      </c>
      <c r="J336" s="34" t="s">
        <v>9951</v>
      </c>
      <c r="K336" s="34" t="s">
        <v>5907</v>
      </c>
      <c r="L336" s="34" t="s">
        <v>9951</v>
      </c>
      <c r="M336" s="34" t="s">
        <v>949</v>
      </c>
      <c r="N336" s="34" t="s">
        <v>954</v>
      </c>
      <c r="O336" s="34" t="s">
        <v>640</v>
      </c>
      <c r="P336" s="34" t="s">
        <v>9987</v>
      </c>
    </row>
    <row r="337" spans="1:16" ht="12.75" customHeight="1" x14ac:dyDescent="0.25">
      <c r="A337" s="37">
        <v>331</v>
      </c>
      <c r="B337" s="34" t="s">
        <v>9991</v>
      </c>
      <c r="C337" s="34" t="s">
        <v>9992</v>
      </c>
      <c r="D337" s="34" t="s">
        <v>9993</v>
      </c>
      <c r="E337" s="34" t="s">
        <v>1768</v>
      </c>
      <c r="F337" s="34" t="s">
        <v>9994</v>
      </c>
      <c r="G337" s="34" t="s">
        <v>8</v>
      </c>
      <c r="H337" s="34" t="s">
        <v>1206</v>
      </c>
      <c r="I337" s="34" t="s">
        <v>6433</v>
      </c>
      <c r="J337" s="34" t="s">
        <v>9951</v>
      </c>
      <c r="K337" s="34" t="s">
        <v>5907</v>
      </c>
      <c r="L337" s="34" t="s">
        <v>9951</v>
      </c>
      <c r="M337" s="34" t="s">
        <v>949</v>
      </c>
      <c r="N337" s="34" t="s">
        <v>954</v>
      </c>
      <c r="O337" s="34" t="s">
        <v>640</v>
      </c>
      <c r="P337" s="34" t="s">
        <v>9991</v>
      </c>
    </row>
    <row r="338" spans="1:16" ht="12.75" customHeight="1" x14ac:dyDescent="0.25">
      <c r="A338" s="37">
        <v>332</v>
      </c>
      <c r="B338" s="34" t="s">
        <v>9995</v>
      </c>
      <c r="C338" s="34" t="s">
        <v>9996</v>
      </c>
      <c r="D338" s="34" t="s">
        <v>9997</v>
      </c>
      <c r="E338" s="34" t="s">
        <v>33</v>
      </c>
      <c r="F338" s="34" t="s">
        <v>9998</v>
      </c>
      <c r="G338" s="34" t="s">
        <v>2</v>
      </c>
      <c r="H338" s="34" t="s">
        <v>1206</v>
      </c>
      <c r="I338" s="34" t="s">
        <v>9999</v>
      </c>
      <c r="J338" s="34" t="s">
        <v>9981</v>
      </c>
      <c r="K338" s="34" t="s">
        <v>5907</v>
      </c>
      <c r="L338" s="34" t="s">
        <v>8743</v>
      </c>
      <c r="M338" s="34" t="s">
        <v>949</v>
      </c>
      <c r="N338" s="34" t="s">
        <v>954</v>
      </c>
      <c r="O338" s="34" t="s">
        <v>640</v>
      </c>
      <c r="P338" s="34" t="s">
        <v>9995</v>
      </c>
    </row>
    <row r="339" spans="1:16" ht="12.75" customHeight="1" x14ac:dyDescent="0.25">
      <c r="A339" s="37">
        <v>333</v>
      </c>
      <c r="B339" s="34" t="s">
        <v>10000</v>
      </c>
      <c r="C339" s="34" t="s">
        <v>10001</v>
      </c>
      <c r="D339" s="34" t="s">
        <v>10002</v>
      </c>
      <c r="E339" s="34" t="s">
        <v>867</v>
      </c>
      <c r="F339" s="34" t="s">
        <v>10003</v>
      </c>
      <c r="G339" s="34" t="s">
        <v>2</v>
      </c>
      <c r="H339" s="34" t="s">
        <v>1206</v>
      </c>
      <c r="I339" s="34" t="s">
        <v>10004</v>
      </c>
      <c r="J339" s="34" t="s">
        <v>9956</v>
      </c>
      <c r="K339" s="34" t="s">
        <v>5907</v>
      </c>
      <c r="L339" s="34" t="s">
        <v>9330</v>
      </c>
      <c r="M339" s="34" t="s">
        <v>949</v>
      </c>
      <c r="N339" s="34" t="s">
        <v>954</v>
      </c>
      <c r="O339" s="34" t="s">
        <v>640</v>
      </c>
      <c r="P339" s="34" t="s">
        <v>10000</v>
      </c>
    </row>
    <row r="340" spans="1:16" ht="12.75" customHeight="1" x14ac:dyDescent="0.25">
      <c r="A340" s="37">
        <v>334</v>
      </c>
      <c r="B340" s="34" t="s">
        <v>10005</v>
      </c>
      <c r="C340" s="34" t="s">
        <v>10006</v>
      </c>
      <c r="D340" s="34" t="s">
        <v>10007</v>
      </c>
      <c r="E340" s="34" t="s">
        <v>14</v>
      </c>
      <c r="F340" s="34" t="s">
        <v>10008</v>
      </c>
      <c r="G340" s="34" t="s">
        <v>2</v>
      </c>
      <c r="H340" s="34" t="s">
        <v>741</v>
      </c>
      <c r="I340" s="34" t="s">
        <v>6433</v>
      </c>
      <c r="J340" s="34" t="s">
        <v>9951</v>
      </c>
      <c r="K340" s="34" t="s">
        <v>5907</v>
      </c>
      <c r="L340" s="34" t="s">
        <v>9951</v>
      </c>
      <c r="M340" s="34" t="s">
        <v>1030</v>
      </c>
      <c r="N340" s="34" t="s">
        <v>1035</v>
      </c>
      <c r="O340" s="34" t="s">
        <v>640</v>
      </c>
      <c r="P340" s="34" t="s">
        <v>10005</v>
      </c>
    </row>
    <row r="341" spans="1:16" ht="12.75" customHeight="1" x14ac:dyDescent="0.25">
      <c r="A341" s="37">
        <v>335</v>
      </c>
      <c r="B341" s="34" t="s">
        <v>10009</v>
      </c>
      <c r="C341" s="34" t="s">
        <v>10010</v>
      </c>
      <c r="D341" s="34" t="s">
        <v>10011</v>
      </c>
      <c r="E341" s="34" t="s">
        <v>14</v>
      </c>
      <c r="F341" s="34" t="s">
        <v>9015</v>
      </c>
      <c r="G341" s="34" t="s">
        <v>8</v>
      </c>
      <c r="H341" s="34" t="s">
        <v>1206</v>
      </c>
      <c r="I341" s="34" t="s">
        <v>6433</v>
      </c>
      <c r="J341" s="34" t="s">
        <v>9951</v>
      </c>
      <c r="K341" s="34" t="s">
        <v>5907</v>
      </c>
      <c r="L341" s="34" t="s">
        <v>9951</v>
      </c>
      <c r="M341" s="34" t="s">
        <v>1030</v>
      </c>
      <c r="N341" s="34" t="s">
        <v>1035</v>
      </c>
      <c r="O341" s="34" t="s">
        <v>640</v>
      </c>
      <c r="P341" s="34" t="s">
        <v>10009</v>
      </c>
    </row>
    <row r="342" spans="1:16" ht="12.75" customHeight="1" x14ac:dyDescent="0.25">
      <c r="A342" s="37">
        <v>336</v>
      </c>
      <c r="B342" s="34" t="s">
        <v>10012</v>
      </c>
      <c r="C342" s="34" t="s">
        <v>10013</v>
      </c>
      <c r="D342" s="34" t="s">
        <v>10014</v>
      </c>
      <c r="E342" s="34" t="s">
        <v>5542</v>
      </c>
      <c r="F342" s="34" t="s">
        <v>10015</v>
      </c>
      <c r="G342" s="34" t="s">
        <v>8</v>
      </c>
      <c r="H342" s="34" t="s">
        <v>1206</v>
      </c>
      <c r="I342" s="34" t="s">
        <v>6476</v>
      </c>
      <c r="J342" s="34" t="s">
        <v>9981</v>
      </c>
      <c r="K342" s="34" t="s">
        <v>5907</v>
      </c>
      <c r="L342" s="34" t="s">
        <v>9427</v>
      </c>
      <c r="M342" s="34" t="s">
        <v>1030</v>
      </c>
      <c r="N342" s="34" t="s">
        <v>1035</v>
      </c>
      <c r="O342" s="34" t="s">
        <v>640</v>
      </c>
      <c r="P342" s="34" t="s">
        <v>10012</v>
      </c>
    </row>
    <row r="343" spans="1:16" ht="12.75" customHeight="1" x14ac:dyDescent="0.25">
      <c r="A343" s="37">
        <v>337</v>
      </c>
      <c r="B343" s="34" t="s">
        <v>10016</v>
      </c>
      <c r="C343" s="34" t="s">
        <v>10017</v>
      </c>
      <c r="D343" s="34" t="s">
        <v>10018</v>
      </c>
      <c r="E343" s="34" t="s">
        <v>6544</v>
      </c>
      <c r="F343" s="34" t="s">
        <v>10019</v>
      </c>
      <c r="G343" s="34" t="s">
        <v>2</v>
      </c>
      <c r="H343" s="34" t="s">
        <v>1206</v>
      </c>
      <c r="I343" s="34" t="s">
        <v>6204</v>
      </c>
      <c r="J343" s="34" t="s">
        <v>9951</v>
      </c>
      <c r="K343" s="34" t="s">
        <v>5907</v>
      </c>
      <c r="L343" s="34" t="s">
        <v>9951</v>
      </c>
      <c r="M343" s="34" t="s">
        <v>1030</v>
      </c>
      <c r="N343" s="34" t="s">
        <v>1035</v>
      </c>
      <c r="O343" s="34" t="s">
        <v>640</v>
      </c>
      <c r="P343" s="34" t="s">
        <v>10016</v>
      </c>
    </row>
    <row r="344" spans="1:16" ht="12.75" customHeight="1" x14ac:dyDescent="0.25">
      <c r="A344" s="37">
        <v>338</v>
      </c>
      <c r="B344" s="34" t="s">
        <v>10020</v>
      </c>
      <c r="C344" s="34" t="s">
        <v>10021</v>
      </c>
      <c r="D344" s="34" t="s">
        <v>10022</v>
      </c>
      <c r="E344" s="34" t="s">
        <v>3213</v>
      </c>
      <c r="F344" s="34" t="s">
        <v>10023</v>
      </c>
      <c r="G344" s="34" t="s">
        <v>2</v>
      </c>
      <c r="H344" s="34" t="s">
        <v>1206</v>
      </c>
      <c r="I344" s="34" t="s">
        <v>6566</v>
      </c>
      <c r="J344" s="34" t="s">
        <v>10024</v>
      </c>
      <c r="K344" s="34" t="s">
        <v>5907</v>
      </c>
      <c r="L344" s="34" t="s">
        <v>10025</v>
      </c>
      <c r="M344" s="34" t="s">
        <v>1055</v>
      </c>
      <c r="N344" s="34" t="s">
        <v>1035</v>
      </c>
      <c r="O344" s="34" t="s">
        <v>640</v>
      </c>
      <c r="P344" s="34" t="s">
        <v>10020</v>
      </c>
    </row>
    <row r="345" spans="1:16" ht="12.75" customHeight="1" x14ac:dyDescent="0.25">
      <c r="A345" s="37">
        <v>339</v>
      </c>
      <c r="B345" s="34" t="s">
        <v>10026</v>
      </c>
      <c r="C345" s="34" t="s">
        <v>10027</v>
      </c>
      <c r="D345" s="34" t="s">
        <v>10028</v>
      </c>
      <c r="E345" s="34" t="s">
        <v>9</v>
      </c>
      <c r="F345" s="34" t="s">
        <v>10029</v>
      </c>
      <c r="G345" s="34" t="s">
        <v>2</v>
      </c>
      <c r="H345" s="34" t="s">
        <v>1206</v>
      </c>
      <c r="I345" s="34" t="s">
        <v>6476</v>
      </c>
      <c r="J345" s="34" t="s">
        <v>10030</v>
      </c>
      <c r="K345" s="34" t="s">
        <v>5907</v>
      </c>
      <c r="L345" s="34" t="s">
        <v>8743</v>
      </c>
      <c r="M345" s="34" t="s">
        <v>1055</v>
      </c>
      <c r="N345" s="34" t="s">
        <v>1035</v>
      </c>
      <c r="O345" s="34" t="s">
        <v>640</v>
      </c>
      <c r="P345" s="34" t="s">
        <v>10026</v>
      </c>
    </row>
    <row r="346" spans="1:16" ht="12.75" customHeight="1" x14ac:dyDescent="0.25">
      <c r="A346" s="37">
        <v>340</v>
      </c>
      <c r="B346" s="34" t="s">
        <v>10031</v>
      </c>
      <c r="C346" s="34" t="s">
        <v>10032</v>
      </c>
      <c r="D346" s="34" t="s">
        <v>10033</v>
      </c>
      <c r="E346" s="34" t="s">
        <v>94</v>
      </c>
      <c r="F346" s="34" t="s">
        <v>10034</v>
      </c>
      <c r="G346" s="34" t="s">
        <v>2</v>
      </c>
      <c r="H346" s="34" t="s">
        <v>1206</v>
      </c>
      <c r="I346" s="34" t="s">
        <v>6204</v>
      </c>
      <c r="J346" s="34" t="s">
        <v>9951</v>
      </c>
      <c r="K346" s="34" t="s">
        <v>5907</v>
      </c>
      <c r="L346" s="34" t="s">
        <v>9951</v>
      </c>
      <c r="M346" s="34" t="s">
        <v>1055</v>
      </c>
      <c r="N346" s="34" t="s">
        <v>1035</v>
      </c>
      <c r="O346" s="34" t="s">
        <v>640</v>
      </c>
      <c r="P346" s="34" t="s">
        <v>10031</v>
      </c>
    </row>
    <row r="347" spans="1:16" ht="12.75" customHeight="1" x14ac:dyDescent="0.25">
      <c r="A347" s="37">
        <v>341</v>
      </c>
      <c r="B347" s="34" t="s">
        <v>10035</v>
      </c>
      <c r="C347" s="34" t="s">
        <v>10036</v>
      </c>
      <c r="D347" s="34" t="s">
        <v>10037</v>
      </c>
      <c r="E347" s="34" t="s">
        <v>14</v>
      </c>
      <c r="F347" s="34" t="s">
        <v>10038</v>
      </c>
      <c r="G347" s="34" t="s">
        <v>2</v>
      </c>
      <c r="H347" s="34" t="s">
        <v>1206</v>
      </c>
      <c r="I347" s="34" t="s">
        <v>5979</v>
      </c>
      <c r="J347" s="34" t="s">
        <v>10024</v>
      </c>
      <c r="K347" s="34" t="s">
        <v>5907</v>
      </c>
      <c r="L347" s="34" t="s">
        <v>9860</v>
      </c>
      <c r="M347" s="34" t="s">
        <v>1055</v>
      </c>
      <c r="N347" s="34" t="s">
        <v>1035</v>
      </c>
      <c r="O347" s="34" t="s">
        <v>640</v>
      </c>
      <c r="P347" s="34" t="s">
        <v>10035</v>
      </c>
    </row>
    <row r="348" spans="1:16" ht="12.75" customHeight="1" x14ac:dyDescent="0.25">
      <c r="A348" s="37">
        <v>342</v>
      </c>
      <c r="B348" s="34" t="s">
        <v>6625</v>
      </c>
      <c r="C348" s="34" t="s">
        <v>10039</v>
      </c>
      <c r="D348" s="34" t="s">
        <v>10040</v>
      </c>
      <c r="E348" s="34" t="s">
        <v>33</v>
      </c>
      <c r="F348" s="34" t="s">
        <v>10041</v>
      </c>
      <c r="G348" s="34" t="s">
        <v>2</v>
      </c>
      <c r="H348" s="34" t="s">
        <v>9562</v>
      </c>
      <c r="I348" s="34" t="s">
        <v>5941</v>
      </c>
      <c r="J348" s="34" t="s">
        <v>8504</v>
      </c>
      <c r="K348" s="34" t="s">
        <v>5907</v>
      </c>
      <c r="L348" s="34" t="s">
        <v>9936</v>
      </c>
      <c r="M348" s="34" t="s">
        <v>1078</v>
      </c>
      <c r="N348" s="34" t="s">
        <v>1035</v>
      </c>
      <c r="O348" s="34" t="s">
        <v>640</v>
      </c>
      <c r="P348" s="34" t="s">
        <v>6625</v>
      </c>
    </row>
    <row r="349" spans="1:16" ht="12.75" customHeight="1" x14ac:dyDescent="0.25">
      <c r="A349" s="37">
        <v>343</v>
      </c>
      <c r="B349" s="34" t="s">
        <v>10042</v>
      </c>
      <c r="C349" s="34" t="s">
        <v>10043</v>
      </c>
      <c r="D349" s="34" t="s">
        <v>10044</v>
      </c>
      <c r="E349" s="34" t="s">
        <v>14</v>
      </c>
      <c r="F349" s="34" t="s">
        <v>10045</v>
      </c>
      <c r="G349" s="34" t="s">
        <v>8</v>
      </c>
      <c r="H349" s="34" t="s">
        <v>1206</v>
      </c>
      <c r="I349" s="34" t="s">
        <v>6433</v>
      </c>
      <c r="J349" s="34" t="s">
        <v>9951</v>
      </c>
      <c r="K349" s="34" t="s">
        <v>5907</v>
      </c>
      <c r="L349" s="34" t="s">
        <v>9951</v>
      </c>
      <c r="M349" s="34" t="s">
        <v>1078</v>
      </c>
      <c r="N349" s="34" t="s">
        <v>1035</v>
      </c>
      <c r="O349" s="34" t="s">
        <v>640</v>
      </c>
      <c r="P349" s="34" t="s">
        <v>10042</v>
      </c>
    </row>
    <row r="350" spans="1:16" ht="12.75" customHeight="1" x14ac:dyDescent="0.25">
      <c r="A350" s="37">
        <v>344</v>
      </c>
      <c r="B350" s="34" t="s">
        <v>10046</v>
      </c>
      <c r="C350" s="34" t="s">
        <v>10047</v>
      </c>
      <c r="D350" s="34" t="s">
        <v>10048</v>
      </c>
      <c r="E350" s="34" t="s">
        <v>6655</v>
      </c>
      <c r="F350" s="34" t="s">
        <v>10049</v>
      </c>
      <c r="G350" s="34" t="s">
        <v>8</v>
      </c>
      <c r="H350" s="34" t="s">
        <v>1206</v>
      </c>
      <c r="I350" s="34" t="s">
        <v>6433</v>
      </c>
      <c r="J350" s="34" t="s">
        <v>9951</v>
      </c>
      <c r="K350" s="34" t="s">
        <v>5907</v>
      </c>
      <c r="L350" s="34" t="s">
        <v>9951</v>
      </c>
      <c r="M350" s="34" t="s">
        <v>1078</v>
      </c>
      <c r="N350" s="34" t="s">
        <v>1035</v>
      </c>
      <c r="O350" s="34" t="s">
        <v>640</v>
      </c>
      <c r="P350" s="34" t="s">
        <v>10046</v>
      </c>
    </row>
    <row r="351" spans="1:16" ht="12.75" customHeight="1" x14ac:dyDescent="0.25">
      <c r="A351" s="37">
        <v>345</v>
      </c>
      <c r="B351" s="34" t="s">
        <v>10050</v>
      </c>
      <c r="C351" s="34" t="s">
        <v>10051</v>
      </c>
      <c r="D351" s="34" t="s">
        <v>10052</v>
      </c>
      <c r="E351" s="34" t="s">
        <v>33</v>
      </c>
      <c r="F351" s="34" t="s">
        <v>10053</v>
      </c>
      <c r="G351" s="34" t="s">
        <v>8</v>
      </c>
      <c r="H351" s="34" t="s">
        <v>1206</v>
      </c>
      <c r="I351" s="34" t="s">
        <v>6476</v>
      </c>
      <c r="J351" s="34" t="s">
        <v>9981</v>
      </c>
      <c r="K351" s="34" t="s">
        <v>5907</v>
      </c>
      <c r="L351" s="34" t="s">
        <v>9427</v>
      </c>
      <c r="M351" s="34" t="s">
        <v>1078</v>
      </c>
      <c r="N351" s="34" t="s">
        <v>1035</v>
      </c>
      <c r="O351" s="34" t="s">
        <v>640</v>
      </c>
      <c r="P351" s="34" t="s">
        <v>10050</v>
      </c>
    </row>
    <row r="352" spans="1:16" ht="12.75" customHeight="1" x14ac:dyDescent="0.25">
      <c r="A352" s="37">
        <v>346</v>
      </c>
      <c r="B352" s="34" t="s">
        <v>10054</v>
      </c>
      <c r="C352" s="34" t="s">
        <v>10055</v>
      </c>
      <c r="D352" s="34" t="s">
        <v>10056</v>
      </c>
      <c r="E352" s="34" t="s">
        <v>20</v>
      </c>
      <c r="F352" s="34" t="s">
        <v>10057</v>
      </c>
      <c r="G352" s="34" t="s">
        <v>8</v>
      </c>
      <c r="H352" s="34" t="s">
        <v>1206</v>
      </c>
      <c r="I352" s="34" t="s">
        <v>6204</v>
      </c>
      <c r="J352" s="34" t="s">
        <v>9951</v>
      </c>
      <c r="K352" s="34" t="s">
        <v>5907</v>
      </c>
      <c r="L352" s="34" t="s">
        <v>9951</v>
      </c>
      <c r="M352" s="34" t="s">
        <v>1078</v>
      </c>
      <c r="N352" s="34" t="s">
        <v>1035</v>
      </c>
      <c r="O352" s="34" t="s">
        <v>640</v>
      </c>
      <c r="P352" s="34" t="s">
        <v>10054</v>
      </c>
    </row>
    <row r="353" spans="1:16" ht="12.75" customHeight="1" x14ac:dyDescent="0.25">
      <c r="A353" s="37">
        <v>347</v>
      </c>
      <c r="B353" s="34" t="s">
        <v>10058</v>
      </c>
      <c r="C353" s="34" t="s">
        <v>10059</v>
      </c>
      <c r="D353" s="34" t="s">
        <v>10060</v>
      </c>
      <c r="E353" s="34" t="s">
        <v>867</v>
      </c>
      <c r="F353" s="34" t="s">
        <v>10061</v>
      </c>
      <c r="G353" s="34" t="s">
        <v>2</v>
      </c>
      <c r="H353" s="34" t="s">
        <v>1206</v>
      </c>
      <c r="I353" s="34" t="s">
        <v>5979</v>
      </c>
      <c r="J353" s="34" t="s">
        <v>10062</v>
      </c>
      <c r="K353" s="34" t="s">
        <v>5907</v>
      </c>
      <c r="L353" s="34" t="s">
        <v>9860</v>
      </c>
      <c r="M353" s="34" t="s">
        <v>1078</v>
      </c>
      <c r="N353" s="34" t="s">
        <v>1035</v>
      </c>
      <c r="O353" s="34" t="s">
        <v>640</v>
      </c>
      <c r="P353" s="34" t="s">
        <v>10058</v>
      </c>
    </row>
    <row r="354" spans="1:16" ht="12.75" customHeight="1" x14ac:dyDescent="0.25">
      <c r="A354" s="37">
        <v>348</v>
      </c>
      <c r="B354" s="34" t="s">
        <v>10063</v>
      </c>
      <c r="C354" s="34" t="s">
        <v>10064</v>
      </c>
      <c r="D354" s="34" t="s">
        <v>10065</v>
      </c>
      <c r="E354" s="34" t="s">
        <v>2082</v>
      </c>
      <c r="F354" s="34" t="s">
        <v>10066</v>
      </c>
      <c r="G354" s="34" t="s">
        <v>8</v>
      </c>
      <c r="H354" s="34" t="s">
        <v>1206</v>
      </c>
      <c r="I354" s="34" t="s">
        <v>6433</v>
      </c>
      <c r="J354" s="34" t="s">
        <v>9951</v>
      </c>
      <c r="K354" s="34" t="s">
        <v>5907</v>
      </c>
      <c r="L354" s="34" t="s">
        <v>9951</v>
      </c>
      <c r="M354" s="34" t="s">
        <v>1102</v>
      </c>
      <c r="N354" s="34" t="s">
        <v>1035</v>
      </c>
      <c r="O354" s="34" t="s">
        <v>640</v>
      </c>
      <c r="P354" s="34" t="s">
        <v>10063</v>
      </c>
    </row>
    <row r="355" spans="1:16" ht="12.75" customHeight="1" x14ac:dyDescent="0.25">
      <c r="A355" s="37">
        <v>349</v>
      </c>
      <c r="B355" s="34" t="s">
        <v>10067</v>
      </c>
      <c r="C355" s="34" t="s">
        <v>10068</v>
      </c>
      <c r="D355" s="34" t="s">
        <v>10069</v>
      </c>
      <c r="E355" s="34" t="s">
        <v>6730</v>
      </c>
      <c r="F355" s="34" t="s">
        <v>10070</v>
      </c>
      <c r="G355" s="34" t="s">
        <v>2</v>
      </c>
      <c r="H355" s="34" t="s">
        <v>1206</v>
      </c>
      <c r="I355" s="34" t="s">
        <v>6433</v>
      </c>
      <c r="J355" s="34" t="s">
        <v>9951</v>
      </c>
      <c r="K355" s="34" t="s">
        <v>5907</v>
      </c>
      <c r="L355" s="34" t="s">
        <v>9951</v>
      </c>
      <c r="M355" s="34" t="s">
        <v>1102</v>
      </c>
      <c r="N355" s="34" t="s">
        <v>1035</v>
      </c>
      <c r="O355" s="34" t="s">
        <v>640</v>
      </c>
      <c r="P355" s="34" t="s">
        <v>10067</v>
      </c>
    </row>
    <row r="356" spans="1:16" ht="12.75" customHeight="1" x14ac:dyDescent="0.25">
      <c r="A356" s="37">
        <v>350</v>
      </c>
      <c r="B356" s="34" t="s">
        <v>10071</v>
      </c>
      <c r="C356" s="34" t="s">
        <v>10072</v>
      </c>
      <c r="D356" s="34" t="s">
        <v>10073</v>
      </c>
      <c r="E356" s="34" t="s">
        <v>177</v>
      </c>
      <c r="F356" s="34" t="s">
        <v>10074</v>
      </c>
      <c r="G356" s="34" t="s">
        <v>2</v>
      </c>
      <c r="H356" s="34" t="s">
        <v>1206</v>
      </c>
      <c r="I356" s="34" t="s">
        <v>6476</v>
      </c>
      <c r="J356" s="34" t="s">
        <v>9981</v>
      </c>
      <c r="K356" s="34" t="s">
        <v>5907</v>
      </c>
      <c r="L356" s="34" t="s">
        <v>9427</v>
      </c>
      <c r="M356" s="34" t="s">
        <v>1102</v>
      </c>
      <c r="N356" s="34" t="s">
        <v>1035</v>
      </c>
      <c r="O356" s="34" t="s">
        <v>640</v>
      </c>
      <c r="P356" s="34" t="s">
        <v>10071</v>
      </c>
    </row>
    <row r="357" spans="1:16" ht="12.75" customHeight="1" x14ac:dyDescent="0.25">
      <c r="A357" s="37">
        <v>351</v>
      </c>
      <c r="B357" s="34" t="s">
        <v>10075</v>
      </c>
      <c r="C357" s="34" t="s">
        <v>10076</v>
      </c>
      <c r="D357" s="34" t="s">
        <v>10077</v>
      </c>
      <c r="E357" s="34" t="s">
        <v>33</v>
      </c>
      <c r="F357" s="34" t="s">
        <v>10078</v>
      </c>
      <c r="G357" s="34" t="s">
        <v>8</v>
      </c>
      <c r="H357" s="34" t="s">
        <v>1206</v>
      </c>
      <c r="I357" s="34" t="s">
        <v>6204</v>
      </c>
      <c r="J357" s="34" t="s">
        <v>9951</v>
      </c>
      <c r="K357" s="34" t="s">
        <v>5907</v>
      </c>
      <c r="L357" s="34" t="s">
        <v>9951</v>
      </c>
      <c r="M357" s="34" t="s">
        <v>1102</v>
      </c>
      <c r="N357" s="34" t="s">
        <v>1035</v>
      </c>
      <c r="O357" s="34" t="s">
        <v>640</v>
      </c>
      <c r="P357" s="34" t="s">
        <v>10075</v>
      </c>
    </row>
    <row r="358" spans="1:16" ht="12.75" customHeight="1" x14ac:dyDescent="0.25">
      <c r="A358" s="37">
        <v>352</v>
      </c>
      <c r="B358" s="34" t="s">
        <v>10079</v>
      </c>
      <c r="C358" s="34" t="s">
        <v>10080</v>
      </c>
      <c r="D358" s="34" t="s">
        <v>10081</v>
      </c>
      <c r="E358" s="34" t="s">
        <v>14</v>
      </c>
      <c r="F358" s="34" t="s">
        <v>10082</v>
      </c>
      <c r="G358" s="34" t="s">
        <v>8</v>
      </c>
      <c r="H358" s="34" t="s">
        <v>1206</v>
      </c>
      <c r="I358" s="34" t="s">
        <v>6433</v>
      </c>
      <c r="J358" s="34" t="s">
        <v>9951</v>
      </c>
      <c r="K358" s="34" t="s">
        <v>5907</v>
      </c>
      <c r="L358" s="34" t="s">
        <v>9951</v>
      </c>
      <c r="M358" s="34" t="s">
        <v>1152</v>
      </c>
      <c r="N358" s="34" t="s">
        <v>1157</v>
      </c>
      <c r="O358" s="34" t="s">
        <v>640</v>
      </c>
      <c r="P358" s="34" t="s">
        <v>10079</v>
      </c>
    </row>
    <row r="359" spans="1:16" ht="12.75" customHeight="1" x14ac:dyDescent="0.25">
      <c r="A359" s="37">
        <v>353</v>
      </c>
      <c r="B359" s="34" t="s">
        <v>10083</v>
      </c>
      <c r="C359" s="34" t="s">
        <v>10084</v>
      </c>
      <c r="D359" s="34" t="s">
        <v>10085</v>
      </c>
      <c r="E359" s="34" t="s">
        <v>33</v>
      </c>
      <c r="F359" s="34" t="s">
        <v>10086</v>
      </c>
      <c r="G359" s="34" t="s">
        <v>8</v>
      </c>
      <c r="H359" s="34" t="s">
        <v>1206</v>
      </c>
      <c r="I359" s="34" t="s">
        <v>6433</v>
      </c>
      <c r="J359" s="34" t="s">
        <v>9951</v>
      </c>
      <c r="K359" s="34" t="s">
        <v>5907</v>
      </c>
      <c r="L359" s="34" t="s">
        <v>9951</v>
      </c>
      <c r="M359" s="34" t="s">
        <v>1152</v>
      </c>
      <c r="N359" s="34" t="s">
        <v>1157</v>
      </c>
      <c r="O359" s="34" t="s">
        <v>640</v>
      </c>
      <c r="P359" s="34" t="s">
        <v>10083</v>
      </c>
    </row>
    <row r="360" spans="1:16" ht="12.75" customHeight="1" x14ac:dyDescent="0.25">
      <c r="A360" s="37">
        <v>354</v>
      </c>
      <c r="B360" s="34" t="s">
        <v>10087</v>
      </c>
      <c r="C360" s="34" t="s">
        <v>10088</v>
      </c>
      <c r="D360" s="34" t="s">
        <v>10089</v>
      </c>
      <c r="E360" s="34" t="s">
        <v>33</v>
      </c>
      <c r="F360" s="34" t="s">
        <v>10090</v>
      </c>
      <c r="G360" s="34" t="s">
        <v>8</v>
      </c>
      <c r="H360" s="34" t="s">
        <v>1206</v>
      </c>
      <c r="I360" s="34" t="s">
        <v>6476</v>
      </c>
      <c r="J360" s="34" t="s">
        <v>9981</v>
      </c>
      <c r="K360" s="34" t="s">
        <v>5907</v>
      </c>
      <c r="L360" s="34" t="s">
        <v>9427</v>
      </c>
      <c r="M360" s="34" t="s">
        <v>1152</v>
      </c>
      <c r="N360" s="34" t="s">
        <v>1157</v>
      </c>
      <c r="O360" s="34" t="s">
        <v>640</v>
      </c>
      <c r="P360" s="34" t="s">
        <v>10087</v>
      </c>
    </row>
    <row r="361" spans="1:16" ht="12.75" customHeight="1" x14ac:dyDescent="0.25">
      <c r="A361" s="37">
        <v>355</v>
      </c>
      <c r="B361" s="34" t="s">
        <v>10091</v>
      </c>
      <c r="C361" s="34" t="s">
        <v>10092</v>
      </c>
      <c r="D361" s="34" t="s">
        <v>10093</v>
      </c>
      <c r="E361" s="34" t="s">
        <v>5542</v>
      </c>
      <c r="F361" s="34" t="s">
        <v>10094</v>
      </c>
      <c r="G361" s="34" t="s">
        <v>8</v>
      </c>
      <c r="H361" s="34" t="s">
        <v>4831</v>
      </c>
      <c r="I361" s="34" t="s">
        <v>5941</v>
      </c>
      <c r="J361" s="34" t="s">
        <v>8544</v>
      </c>
      <c r="K361" s="34" t="s">
        <v>5907</v>
      </c>
      <c r="L361" s="34" t="s">
        <v>10095</v>
      </c>
      <c r="M361" s="34" t="s">
        <v>1176</v>
      </c>
      <c r="N361" s="34" t="s">
        <v>1157</v>
      </c>
      <c r="O361" s="34" t="s">
        <v>640</v>
      </c>
      <c r="P361" s="34" t="s">
        <v>10091</v>
      </c>
    </row>
    <row r="362" spans="1:16" ht="12.75" customHeight="1" x14ac:dyDescent="0.25">
      <c r="A362" s="37">
        <v>356</v>
      </c>
      <c r="B362" s="34" t="s">
        <v>10096</v>
      </c>
      <c r="C362" s="34" t="s">
        <v>10097</v>
      </c>
      <c r="D362" s="34" t="s">
        <v>10098</v>
      </c>
      <c r="E362" s="34" t="s">
        <v>14</v>
      </c>
      <c r="F362" s="34" t="s">
        <v>10099</v>
      </c>
      <c r="G362" s="34" t="s">
        <v>2</v>
      </c>
      <c r="H362" s="34" t="s">
        <v>1206</v>
      </c>
      <c r="I362" s="34" t="s">
        <v>6433</v>
      </c>
      <c r="J362" s="34" t="s">
        <v>9951</v>
      </c>
      <c r="K362" s="34" t="s">
        <v>5907</v>
      </c>
      <c r="L362" s="34" t="s">
        <v>9951</v>
      </c>
      <c r="M362" s="34" t="s">
        <v>1176</v>
      </c>
      <c r="N362" s="34" t="s">
        <v>1157</v>
      </c>
      <c r="O362" s="34" t="s">
        <v>640</v>
      </c>
      <c r="P362" s="34" t="s">
        <v>10096</v>
      </c>
    </row>
    <row r="363" spans="1:16" ht="12.75" customHeight="1" x14ac:dyDescent="0.25">
      <c r="A363" s="37">
        <v>357</v>
      </c>
      <c r="B363" s="34" t="s">
        <v>10100</v>
      </c>
      <c r="C363" s="34" t="s">
        <v>10101</v>
      </c>
      <c r="D363" s="34" t="s">
        <v>10102</v>
      </c>
      <c r="E363" s="34" t="s">
        <v>1768</v>
      </c>
      <c r="F363" s="34" t="s">
        <v>10103</v>
      </c>
      <c r="G363" s="34" t="s">
        <v>8</v>
      </c>
      <c r="H363" s="34" t="s">
        <v>1206</v>
      </c>
      <c r="I363" s="34" t="s">
        <v>6433</v>
      </c>
      <c r="J363" s="34" t="s">
        <v>9951</v>
      </c>
      <c r="K363" s="34" t="s">
        <v>5907</v>
      </c>
      <c r="L363" s="34" t="s">
        <v>9951</v>
      </c>
      <c r="M363" s="34" t="s">
        <v>1176</v>
      </c>
      <c r="N363" s="34" t="s">
        <v>1157</v>
      </c>
      <c r="O363" s="34" t="s">
        <v>640</v>
      </c>
      <c r="P363" s="34" t="s">
        <v>10100</v>
      </c>
    </row>
    <row r="364" spans="1:16" ht="12.75" customHeight="1" x14ac:dyDescent="0.25">
      <c r="A364" s="37">
        <v>358</v>
      </c>
      <c r="B364" s="34" t="s">
        <v>10104</v>
      </c>
      <c r="C364" s="34" t="s">
        <v>10105</v>
      </c>
      <c r="D364" s="34" t="s">
        <v>10106</v>
      </c>
      <c r="E364" s="34" t="s">
        <v>14</v>
      </c>
      <c r="F364" s="34" t="s">
        <v>10107</v>
      </c>
      <c r="G364" s="34" t="s">
        <v>2</v>
      </c>
      <c r="H364" s="34" t="s">
        <v>1206</v>
      </c>
      <c r="I364" s="34" t="s">
        <v>6476</v>
      </c>
      <c r="J364" s="34" t="s">
        <v>9981</v>
      </c>
      <c r="K364" s="34" t="s">
        <v>5907</v>
      </c>
      <c r="L364" s="34" t="s">
        <v>9427</v>
      </c>
      <c r="M364" s="34" t="s">
        <v>1176</v>
      </c>
      <c r="N364" s="34" t="s">
        <v>1157</v>
      </c>
      <c r="O364" s="34" t="s">
        <v>640</v>
      </c>
      <c r="P364" s="34" t="s">
        <v>10104</v>
      </c>
    </row>
    <row r="365" spans="1:16" ht="12.75" customHeight="1" x14ac:dyDescent="0.25">
      <c r="A365" s="37">
        <v>359</v>
      </c>
      <c r="B365" s="34" t="s">
        <v>10108</v>
      </c>
      <c r="C365" s="34" t="s">
        <v>10109</v>
      </c>
      <c r="D365" s="34" t="s">
        <v>10110</v>
      </c>
      <c r="E365" s="34" t="s">
        <v>1117</v>
      </c>
      <c r="F365" s="34" t="s">
        <v>10111</v>
      </c>
      <c r="G365" s="34" t="s">
        <v>8</v>
      </c>
      <c r="H365" s="34" t="s">
        <v>1206</v>
      </c>
      <c r="I365" s="34" t="s">
        <v>6433</v>
      </c>
      <c r="J365" s="34" t="s">
        <v>9951</v>
      </c>
      <c r="K365" s="34" t="s">
        <v>5907</v>
      </c>
      <c r="L365" s="34" t="s">
        <v>9951</v>
      </c>
      <c r="M365" s="34" t="s">
        <v>1201</v>
      </c>
      <c r="N365" s="34" t="s">
        <v>1157</v>
      </c>
      <c r="O365" s="34" t="s">
        <v>640</v>
      </c>
      <c r="P365" s="34" t="s">
        <v>10108</v>
      </c>
    </row>
    <row r="366" spans="1:16" ht="12.75" customHeight="1" x14ac:dyDescent="0.25">
      <c r="A366" s="37">
        <v>360</v>
      </c>
      <c r="B366" s="34" t="s">
        <v>10112</v>
      </c>
      <c r="C366" s="34" t="s">
        <v>10113</v>
      </c>
      <c r="D366" s="34" t="s">
        <v>10114</v>
      </c>
      <c r="E366" s="34" t="s">
        <v>6882</v>
      </c>
      <c r="F366" s="34" t="s">
        <v>10115</v>
      </c>
      <c r="G366" s="34" t="s">
        <v>8</v>
      </c>
      <c r="H366" s="34" t="s">
        <v>1206</v>
      </c>
      <c r="I366" s="34" t="s">
        <v>6433</v>
      </c>
      <c r="J366" s="34" t="s">
        <v>9951</v>
      </c>
      <c r="K366" s="34" t="s">
        <v>5907</v>
      </c>
      <c r="L366" s="34" t="s">
        <v>9951</v>
      </c>
      <c r="M366" s="34" t="s">
        <v>1201</v>
      </c>
      <c r="N366" s="34" t="s">
        <v>1157</v>
      </c>
      <c r="O366" s="34" t="s">
        <v>640</v>
      </c>
      <c r="P366" s="34" t="s">
        <v>10112</v>
      </c>
    </row>
    <row r="367" spans="1:16" ht="12.75" customHeight="1" x14ac:dyDescent="0.25">
      <c r="A367" s="37">
        <v>361</v>
      </c>
      <c r="B367" s="34" t="s">
        <v>10116</v>
      </c>
      <c r="C367" s="34" t="s">
        <v>10117</v>
      </c>
      <c r="D367" s="34" t="s">
        <v>10118</v>
      </c>
      <c r="E367" s="34" t="s">
        <v>20</v>
      </c>
      <c r="F367" s="34" t="s">
        <v>10119</v>
      </c>
      <c r="G367" s="34" t="s">
        <v>2</v>
      </c>
      <c r="H367" s="34" t="s">
        <v>1206</v>
      </c>
      <c r="I367" s="34" t="s">
        <v>6476</v>
      </c>
      <c r="J367" s="34" t="s">
        <v>9981</v>
      </c>
      <c r="K367" s="34" t="s">
        <v>5907</v>
      </c>
      <c r="L367" s="34" t="s">
        <v>8743</v>
      </c>
      <c r="M367" s="34" t="s">
        <v>1201</v>
      </c>
      <c r="N367" s="34" t="s">
        <v>1157</v>
      </c>
      <c r="O367" s="34" t="s">
        <v>640</v>
      </c>
      <c r="P367" s="34" t="s">
        <v>10116</v>
      </c>
    </row>
    <row r="368" spans="1:16" ht="12.75" customHeight="1" x14ac:dyDescent="0.25">
      <c r="A368" s="37">
        <v>362</v>
      </c>
      <c r="B368" s="34" t="s">
        <v>10120</v>
      </c>
      <c r="C368" s="34" t="s">
        <v>10121</v>
      </c>
      <c r="D368" s="34" t="s">
        <v>10122</v>
      </c>
      <c r="E368" s="34" t="s">
        <v>6730</v>
      </c>
      <c r="F368" s="34" t="s">
        <v>10123</v>
      </c>
      <c r="G368" s="34" t="s">
        <v>8</v>
      </c>
      <c r="H368" s="34" t="s">
        <v>1206</v>
      </c>
      <c r="I368" s="34" t="s">
        <v>6433</v>
      </c>
      <c r="J368" s="34" t="s">
        <v>9951</v>
      </c>
      <c r="K368" s="34" t="s">
        <v>5907</v>
      </c>
      <c r="L368" s="34" t="s">
        <v>9951</v>
      </c>
      <c r="M368" s="34" t="s">
        <v>1225</v>
      </c>
      <c r="N368" s="34" t="s">
        <v>1157</v>
      </c>
      <c r="O368" s="34" t="s">
        <v>640</v>
      </c>
      <c r="P368" s="34" t="s">
        <v>10120</v>
      </c>
    </row>
    <row r="369" spans="1:16" ht="12.75" customHeight="1" x14ac:dyDescent="0.25">
      <c r="A369" s="37">
        <v>363</v>
      </c>
      <c r="B369" s="34" t="s">
        <v>10124</v>
      </c>
      <c r="C369" s="34" t="s">
        <v>10125</v>
      </c>
      <c r="D369" s="34" t="s">
        <v>10126</v>
      </c>
      <c r="E369" s="34" t="s">
        <v>6730</v>
      </c>
      <c r="F369" s="34" t="s">
        <v>10127</v>
      </c>
      <c r="G369" s="34" t="s">
        <v>8</v>
      </c>
      <c r="H369" s="34" t="s">
        <v>1206</v>
      </c>
      <c r="I369" s="34" t="s">
        <v>6433</v>
      </c>
      <c r="J369" s="34" t="s">
        <v>9951</v>
      </c>
      <c r="K369" s="34" t="s">
        <v>5907</v>
      </c>
      <c r="L369" s="34" t="s">
        <v>9951</v>
      </c>
      <c r="M369" s="34" t="s">
        <v>1225</v>
      </c>
      <c r="N369" s="34" t="s">
        <v>1157</v>
      </c>
      <c r="O369" s="34" t="s">
        <v>640</v>
      </c>
      <c r="P369" s="34" t="s">
        <v>10124</v>
      </c>
    </row>
    <row r="370" spans="1:16" ht="12.75" customHeight="1" x14ac:dyDescent="0.25">
      <c r="A370" s="37">
        <v>364</v>
      </c>
      <c r="B370" s="34" t="s">
        <v>10128</v>
      </c>
      <c r="C370" s="34" t="s">
        <v>10129</v>
      </c>
      <c r="D370" s="34" t="s">
        <v>10130</v>
      </c>
      <c r="E370" s="34" t="s">
        <v>6937</v>
      </c>
      <c r="F370" s="34" t="s">
        <v>10131</v>
      </c>
      <c r="G370" s="34" t="s">
        <v>2</v>
      </c>
      <c r="H370" s="34" t="s">
        <v>1206</v>
      </c>
      <c r="I370" s="34" t="s">
        <v>6476</v>
      </c>
      <c r="J370" s="34" t="s">
        <v>9981</v>
      </c>
      <c r="K370" s="34" t="s">
        <v>5907</v>
      </c>
      <c r="L370" s="34" t="s">
        <v>9427</v>
      </c>
      <c r="M370" s="34" t="s">
        <v>1225</v>
      </c>
      <c r="N370" s="34" t="s">
        <v>1157</v>
      </c>
      <c r="O370" s="34" t="s">
        <v>640</v>
      </c>
      <c r="P370" s="34" t="s">
        <v>10128</v>
      </c>
    </row>
    <row r="371" spans="1:16" ht="12.75" customHeight="1" x14ac:dyDescent="0.25">
      <c r="A371" s="37">
        <v>365</v>
      </c>
      <c r="B371" s="34" t="s">
        <v>10132</v>
      </c>
      <c r="C371" s="34" t="s">
        <v>10133</v>
      </c>
      <c r="D371" s="34" t="s">
        <v>10134</v>
      </c>
      <c r="E371" s="34" t="s">
        <v>6730</v>
      </c>
      <c r="F371" s="34" t="s">
        <v>10135</v>
      </c>
      <c r="G371" s="34" t="s">
        <v>2</v>
      </c>
      <c r="H371" s="34" t="s">
        <v>1206</v>
      </c>
      <c r="I371" s="34" t="s">
        <v>6433</v>
      </c>
      <c r="J371" s="34" t="s">
        <v>9951</v>
      </c>
      <c r="K371" s="34" t="s">
        <v>5907</v>
      </c>
      <c r="L371" s="34" t="s">
        <v>9951</v>
      </c>
      <c r="M371" s="34" t="s">
        <v>1249</v>
      </c>
      <c r="N371" s="34" t="s">
        <v>1157</v>
      </c>
      <c r="O371" s="34" t="s">
        <v>640</v>
      </c>
      <c r="P371" s="34" t="s">
        <v>10132</v>
      </c>
    </row>
    <row r="372" spans="1:16" ht="12.75" customHeight="1" x14ac:dyDescent="0.25">
      <c r="A372" s="37">
        <v>366</v>
      </c>
      <c r="B372" s="34" t="s">
        <v>10136</v>
      </c>
      <c r="C372" s="34" t="s">
        <v>10137</v>
      </c>
      <c r="D372" s="34" t="s">
        <v>10138</v>
      </c>
      <c r="E372" s="34" t="s">
        <v>6730</v>
      </c>
      <c r="F372" s="34" t="s">
        <v>10139</v>
      </c>
      <c r="G372" s="34" t="s">
        <v>2</v>
      </c>
      <c r="H372" s="34" t="s">
        <v>1206</v>
      </c>
      <c r="I372" s="34" t="s">
        <v>6433</v>
      </c>
      <c r="J372" s="34" t="s">
        <v>9951</v>
      </c>
      <c r="K372" s="34" t="s">
        <v>5907</v>
      </c>
      <c r="L372" s="34" t="s">
        <v>9951</v>
      </c>
      <c r="M372" s="34" t="s">
        <v>1249</v>
      </c>
      <c r="N372" s="34" t="s">
        <v>1157</v>
      </c>
      <c r="O372" s="34" t="s">
        <v>640</v>
      </c>
      <c r="P372" s="34" t="s">
        <v>10136</v>
      </c>
    </row>
    <row r="373" spans="1:16" ht="12.75" customHeight="1" x14ac:dyDescent="0.25">
      <c r="A373" s="37">
        <v>367</v>
      </c>
      <c r="B373" s="34" t="s">
        <v>10140</v>
      </c>
      <c r="C373" s="34" t="s">
        <v>10141</v>
      </c>
      <c r="D373" s="34" t="s">
        <v>10142</v>
      </c>
      <c r="E373" s="34" t="s">
        <v>14</v>
      </c>
      <c r="F373" s="34" t="s">
        <v>10143</v>
      </c>
      <c r="G373" s="34" t="s">
        <v>8</v>
      </c>
      <c r="H373" s="34" t="s">
        <v>741</v>
      </c>
      <c r="I373" s="34" t="s">
        <v>6433</v>
      </c>
      <c r="J373" s="34" t="s">
        <v>9951</v>
      </c>
      <c r="K373" s="34" t="s">
        <v>5907</v>
      </c>
      <c r="L373" s="34" t="s">
        <v>9951</v>
      </c>
      <c r="M373" s="34" t="s">
        <v>1275</v>
      </c>
      <c r="N373" s="34" t="s">
        <v>1157</v>
      </c>
      <c r="O373" s="34" t="s">
        <v>640</v>
      </c>
      <c r="P373" s="34" t="s">
        <v>10140</v>
      </c>
    </row>
    <row r="374" spans="1:16" ht="12.75" customHeight="1" x14ac:dyDescent="0.25">
      <c r="A374" s="37">
        <v>368</v>
      </c>
      <c r="B374" s="34" t="s">
        <v>10144</v>
      </c>
      <c r="C374" s="34" t="s">
        <v>10145</v>
      </c>
      <c r="D374" s="34" t="s">
        <v>10146</v>
      </c>
      <c r="E374" s="34" t="s">
        <v>14</v>
      </c>
      <c r="F374" s="34" t="s">
        <v>10147</v>
      </c>
      <c r="G374" s="34" t="s">
        <v>8</v>
      </c>
      <c r="H374" s="34" t="s">
        <v>1206</v>
      </c>
      <c r="I374" s="34" t="s">
        <v>6433</v>
      </c>
      <c r="J374" s="34" t="s">
        <v>9951</v>
      </c>
      <c r="K374" s="34" t="s">
        <v>5907</v>
      </c>
      <c r="L374" s="34" t="s">
        <v>9951</v>
      </c>
      <c r="M374" s="34" t="s">
        <v>1275</v>
      </c>
      <c r="N374" s="34" t="s">
        <v>1157</v>
      </c>
      <c r="O374" s="34" t="s">
        <v>640</v>
      </c>
      <c r="P374" s="34" t="s">
        <v>10144</v>
      </c>
    </row>
    <row r="375" spans="1:16" ht="12.75" customHeight="1" x14ac:dyDescent="0.25">
      <c r="A375" s="37">
        <v>369</v>
      </c>
      <c r="B375" s="34" t="s">
        <v>10148</v>
      </c>
      <c r="C375" s="34" t="s">
        <v>10149</v>
      </c>
      <c r="D375" s="34" t="s">
        <v>10150</v>
      </c>
      <c r="E375" s="34" t="s">
        <v>2082</v>
      </c>
      <c r="F375" s="34" t="s">
        <v>10151</v>
      </c>
      <c r="G375" s="34" t="s">
        <v>8</v>
      </c>
      <c r="H375" s="34" t="s">
        <v>1206</v>
      </c>
      <c r="I375" s="34" t="s">
        <v>6476</v>
      </c>
      <c r="J375" s="34" t="s">
        <v>9981</v>
      </c>
      <c r="K375" s="34" t="s">
        <v>5907</v>
      </c>
      <c r="L375" s="34" t="s">
        <v>9427</v>
      </c>
      <c r="M375" s="34" t="s">
        <v>1275</v>
      </c>
      <c r="N375" s="34" t="s">
        <v>1157</v>
      </c>
      <c r="O375" s="34" t="s">
        <v>640</v>
      </c>
      <c r="P375" s="34" t="s">
        <v>10148</v>
      </c>
    </row>
    <row r="376" spans="1:16" ht="12.75" customHeight="1" x14ac:dyDescent="0.25">
      <c r="A376" s="37">
        <v>370</v>
      </c>
      <c r="B376" s="34" t="s">
        <v>10152</v>
      </c>
      <c r="C376" s="34" t="s">
        <v>10153</v>
      </c>
      <c r="D376" s="34" t="s">
        <v>10154</v>
      </c>
      <c r="E376" s="34" t="s">
        <v>172</v>
      </c>
      <c r="F376" s="34" t="s">
        <v>10155</v>
      </c>
      <c r="G376" s="34" t="s">
        <v>8</v>
      </c>
      <c r="H376" s="34" t="s">
        <v>1206</v>
      </c>
      <c r="I376" s="34" t="s">
        <v>6433</v>
      </c>
      <c r="J376" s="34" t="s">
        <v>9951</v>
      </c>
      <c r="K376" s="34" t="s">
        <v>5907</v>
      </c>
      <c r="L376" s="34" t="s">
        <v>9951</v>
      </c>
      <c r="M376" s="34" t="s">
        <v>1297</v>
      </c>
      <c r="N376" s="34" t="s">
        <v>1157</v>
      </c>
      <c r="O376" s="34" t="s">
        <v>640</v>
      </c>
      <c r="P376" s="34" t="s">
        <v>10152</v>
      </c>
    </row>
    <row r="377" spans="1:16" ht="12.75" customHeight="1" x14ac:dyDescent="0.25">
      <c r="A377" s="37">
        <v>371</v>
      </c>
      <c r="B377" s="34" t="s">
        <v>10156</v>
      </c>
      <c r="C377" s="34" t="s">
        <v>10157</v>
      </c>
      <c r="D377" s="34" t="s">
        <v>10158</v>
      </c>
      <c r="E377" s="34" t="s">
        <v>14</v>
      </c>
      <c r="F377" s="34" t="s">
        <v>10159</v>
      </c>
      <c r="G377" s="34" t="s">
        <v>8</v>
      </c>
      <c r="H377" s="34" t="s">
        <v>1206</v>
      </c>
      <c r="I377" s="34" t="s">
        <v>6433</v>
      </c>
      <c r="J377" s="34" t="s">
        <v>9951</v>
      </c>
      <c r="K377" s="34" t="s">
        <v>5907</v>
      </c>
      <c r="L377" s="34" t="s">
        <v>9951</v>
      </c>
      <c r="M377" s="34" t="s">
        <v>1297</v>
      </c>
      <c r="N377" s="34" t="s">
        <v>1157</v>
      </c>
      <c r="O377" s="34" t="s">
        <v>640</v>
      </c>
      <c r="P377" s="34" t="s">
        <v>10156</v>
      </c>
    </row>
    <row r="378" spans="1:16" ht="12.75" customHeight="1" x14ac:dyDescent="0.25">
      <c r="A378" s="37">
        <v>372</v>
      </c>
      <c r="B378" s="34" t="s">
        <v>10160</v>
      </c>
      <c r="C378" s="34" t="s">
        <v>10161</v>
      </c>
      <c r="D378" s="34" t="s">
        <v>10162</v>
      </c>
      <c r="E378" s="34" t="s">
        <v>1697</v>
      </c>
      <c r="F378" s="34" t="s">
        <v>10163</v>
      </c>
      <c r="G378" s="34" t="s">
        <v>8</v>
      </c>
      <c r="H378" s="34" t="s">
        <v>1206</v>
      </c>
      <c r="I378" s="34" t="s">
        <v>6433</v>
      </c>
      <c r="J378" s="34" t="s">
        <v>9951</v>
      </c>
      <c r="K378" s="34" t="s">
        <v>5907</v>
      </c>
      <c r="L378" s="34" t="s">
        <v>9951</v>
      </c>
      <c r="M378" s="34" t="s">
        <v>1319</v>
      </c>
      <c r="N378" s="34" t="s">
        <v>1157</v>
      </c>
      <c r="O378" s="34" t="s">
        <v>640</v>
      </c>
      <c r="P378" s="34" t="s">
        <v>10160</v>
      </c>
    </row>
    <row r="379" spans="1:16" ht="12.75" customHeight="1" x14ac:dyDescent="0.25">
      <c r="A379" s="37">
        <v>373</v>
      </c>
      <c r="B379" s="34" t="s">
        <v>10164</v>
      </c>
      <c r="C379" s="34" t="s">
        <v>10165</v>
      </c>
      <c r="D379" s="34" t="s">
        <v>10166</v>
      </c>
      <c r="E379" s="34" t="s">
        <v>77</v>
      </c>
      <c r="F379" s="34" t="s">
        <v>10167</v>
      </c>
      <c r="G379" s="34" t="s">
        <v>2</v>
      </c>
      <c r="H379" s="34" t="s">
        <v>1206</v>
      </c>
      <c r="I379" s="34" t="s">
        <v>6433</v>
      </c>
      <c r="J379" s="34" t="s">
        <v>9951</v>
      </c>
      <c r="K379" s="34" t="s">
        <v>5907</v>
      </c>
      <c r="L379" s="34" t="s">
        <v>9951</v>
      </c>
      <c r="M379" s="34" t="s">
        <v>1319</v>
      </c>
      <c r="N379" s="34" t="s">
        <v>1157</v>
      </c>
      <c r="O379" s="34" t="s">
        <v>640</v>
      </c>
      <c r="P379" s="34" t="s">
        <v>10164</v>
      </c>
    </row>
    <row r="380" spans="1:16" ht="12.75" customHeight="1" x14ac:dyDescent="0.25">
      <c r="A380" s="37">
        <v>374</v>
      </c>
      <c r="B380" s="34" t="s">
        <v>10168</v>
      </c>
      <c r="C380" s="34" t="s">
        <v>10169</v>
      </c>
      <c r="D380" s="34" t="s">
        <v>10170</v>
      </c>
      <c r="E380" s="34" t="s">
        <v>7074</v>
      </c>
      <c r="F380" s="34" t="s">
        <v>10171</v>
      </c>
      <c r="G380" s="34" t="s">
        <v>8</v>
      </c>
      <c r="H380" s="34" t="s">
        <v>1206</v>
      </c>
      <c r="I380" s="34" t="s">
        <v>6476</v>
      </c>
      <c r="J380" s="34" t="s">
        <v>9981</v>
      </c>
      <c r="K380" s="34" t="s">
        <v>5907</v>
      </c>
      <c r="L380" s="34" t="s">
        <v>9427</v>
      </c>
      <c r="M380" s="34" t="s">
        <v>1319</v>
      </c>
      <c r="N380" s="34" t="s">
        <v>1157</v>
      </c>
      <c r="O380" s="34" t="s">
        <v>640</v>
      </c>
      <c r="P380" s="34" t="s">
        <v>10168</v>
      </c>
    </row>
    <row r="381" spans="1:16" ht="12.75" customHeight="1" x14ac:dyDescent="0.25">
      <c r="A381" s="37">
        <v>375</v>
      </c>
      <c r="B381" s="34" t="s">
        <v>7090</v>
      </c>
      <c r="C381" s="34" t="s">
        <v>10172</v>
      </c>
      <c r="D381" s="34" t="s">
        <v>10173</v>
      </c>
      <c r="E381" s="34" t="s">
        <v>68</v>
      </c>
      <c r="F381" s="34" t="s">
        <v>10174</v>
      </c>
      <c r="G381" s="34" t="s">
        <v>8</v>
      </c>
      <c r="H381" s="34" t="s">
        <v>9562</v>
      </c>
      <c r="I381" s="34" t="s">
        <v>5941</v>
      </c>
      <c r="J381" s="34" t="s">
        <v>8526</v>
      </c>
      <c r="K381" s="34" t="s">
        <v>5907</v>
      </c>
      <c r="L381" s="34" t="s">
        <v>10175</v>
      </c>
      <c r="M381" s="34" t="s">
        <v>1343</v>
      </c>
      <c r="N381" s="34" t="s">
        <v>1157</v>
      </c>
      <c r="O381" s="34" t="s">
        <v>640</v>
      </c>
      <c r="P381" s="34" t="s">
        <v>7090</v>
      </c>
    </row>
    <row r="382" spans="1:16" ht="12.75" customHeight="1" x14ac:dyDescent="0.25">
      <c r="A382" s="37">
        <v>376</v>
      </c>
      <c r="B382" s="34" t="s">
        <v>10176</v>
      </c>
      <c r="C382" s="34" t="s">
        <v>10177</v>
      </c>
      <c r="D382" s="34" t="s">
        <v>10178</v>
      </c>
      <c r="E382" s="34" t="s">
        <v>77</v>
      </c>
      <c r="F382" s="34" t="s">
        <v>10179</v>
      </c>
      <c r="G382" s="34" t="s">
        <v>8</v>
      </c>
      <c r="H382" s="34" t="s">
        <v>741</v>
      </c>
      <c r="I382" s="34" t="s">
        <v>6433</v>
      </c>
      <c r="J382" s="34" t="s">
        <v>9951</v>
      </c>
      <c r="K382" s="34" t="s">
        <v>5907</v>
      </c>
      <c r="L382" s="34" t="s">
        <v>9951</v>
      </c>
      <c r="M382" s="34" t="s">
        <v>1343</v>
      </c>
      <c r="N382" s="34" t="s">
        <v>1157</v>
      </c>
      <c r="O382" s="34" t="s">
        <v>640</v>
      </c>
      <c r="P382" s="34" t="s">
        <v>10176</v>
      </c>
    </row>
    <row r="383" spans="1:16" ht="12.75" customHeight="1" x14ac:dyDescent="0.25">
      <c r="A383" s="37">
        <v>377</v>
      </c>
      <c r="B383" s="34" t="s">
        <v>10180</v>
      </c>
      <c r="C383" s="34" t="s">
        <v>10181</v>
      </c>
      <c r="D383" s="34" t="s">
        <v>10182</v>
      </c>
      <c r="E383" s="34" t="s">
        <v>77</v>
      </c>
      <c r="F383" s="34" t="s">
        <v>10183</v>
      </c>
      <c r="G383" s="34" t="s">
        <v>8</v>
      </c>
      <c r="H383" s="34" t="s">
        <v>1206</v>
      </c>
      <c r="I383" s="34" t="s">
        <v>6433</v>
      </c>
      <c r="J383" s="34" t="s">
        <v>9951</v>
      </c>
      <c r="K383" s="34" t="s">
        <v>5907</v>
      </c>
      <c r="L383" s="34" t="s">
        <v>9951</v>
      </c>
      <c r="M383" s="34" t="s">
        <v>1343</v>
      </c>
      <c r="N383" s="34" t="s">
        <v>1157</v>
      </c>
      <c r="O383" s="34" t="s">
        <v>640</v>
      </c>
      <c r="P383" s="34" t="s">
        <v>10180</v>
      </c>
    </row>
    <row r="384" spans="1:16" ht="12.75" customHeight="1" x14ac:dyDescent="0.25">
      <c r="A384" s="37">
        <v>378</v>
      </c>
      <c r="B384" s="34" t="s">
        <v>10184</v>
      </c>
      <c r="C384" s="34" t="s">
        <v>10185</v>
      </c>
      <c r="D384" s="34" t="s">
        <v>10186</v>
      </c>
      <c r="E384" s="34" t="s">
        <v>77</v>
      </c>
      <c r="F384" s="34" t="s">
        <v>10187</v>
      </c>
      <c r="G384" s="34" t="s">
        <v>8</v>
      </c>
      <c r="H384" s="34" t="s">
        <v>1206</v>
      </c>
      <c r="I384" s="34" t="s">
        <v>6476</v>
      </c>
      <c r="J384" s="34" t="s">
        <v>9981</v>
      </c>
      <c r="K384" s="34" t="s">
        <v>5907</v>
      </c>
      <c r="L384" s="34" t="s">
        <v>9427</v>
      </c>
      <c r="M384" s="34" t="s">
        <v>1343</v>
      </c>
      <c r="N384" s="34" t="s">
        <v>1157</v>
      </c>
      <c r="O384" s="34" t="s">
        <v>640</v>
      </c>
      <c r="P384" s="34" t="s">
        <v>10184</v>
      </c>
    </row>
    <row r="385" spans="1:16" ht="12.75" customHeight="1" x14ac:dyDescent="0.25">
      <c r="A385" s="37">
        <v>379</v>
      </c>
      <c r="B385" s="34" t="s">
        <v>10188</v>
      </c>
      <c r="C385" s="34" t="s">
        <v>10189</v>
      </c>
      <c r="D385" s="34" t="s">
        <v>10190</v>
      </c>
      <c r="E385" s="34" t="s">
        <v>14</v>
      </c>
      <c r="F385" s="34" t="s">
        <v>10191</v>
      </c>
      <c r="G385" s="34" t="s">
        <v>2</v>
      </c>
      <c r="H385" s="34" t="s">
        <v>1206</v>
      </c>
      <c r="I385" s="34" t="s">
        <v>6433</v>
      </c>
      <c r="J385" s="34" t="s">
        <v>9951</v>
      </c>
      <c r="K385" s="34" t="s">
        <v>5907</v>
      </c>
      <c r="L385" s="34" t="s">
        <v>9951</v>
      </c>
      <c r="M385" s="34" t="s">
        <v>1364</v>
      </c>
      <c r="N385" s="34" t="s">
        <v>1157</v>
      </c>
      <c r="O385" s="34" t="s">
        <v>640</v>
      </c>
      <c r="P385" s="34" t="s">
        <v>10188</v>
      </c>
    </row>
    <row r="386" spans="1:16" ht="12.75" customHeight="1" x14ac:dyDescent="0.25">
      <c r="A386" s="37">
        <v>380</v>
      </c>
      <c r="B386" s="34" t="s">
        <v>10192</v>
      </c>
      <c r="C386" s="34" t="s">
        <v>10193</v>
      </c>
      <c r="D386" s="34" t="s">
        <v>10194</v>
      </c>
      <c r="E386" s="34" t="s">
        <v>77</v>
      </c>
      <c r="F386" s="34" t="s">
        <v>10195</v>
      </c>
      <c r="G386" s="34" t="s">
        <v>2</v>
      </c>
      <c r="H386" s="34" t="s">
        <v>1206</v>
      </c>
      <c r="I386" s="34" t="s">
        <v>6433</v>
      </c>
      <c r="J386" s="34" t="s">
        <v>9951</v>
      </c>
      <c r="K386" s="34" t="s">
        <v>5907</v>
      </c>
      <c r="L386" s="34" t="s">
        <v>9951</v>
      </c>
      <c r="M386" s="34" t="s">
        <v>1364</v>
      </c>
      <c r="N386" s="34" t="s">
        <v>1157</v>
      </c>
      <c r="O386" s="34" t="s">
        <v>640</v>
      </c>
      <c r="P386" s="34" t="s">
        <v>10192</v>
      </c>
    </row>
    <row r="387" spans="1:16" ht="12.75" customHeight="1" x14ac:dyDescent="0.25">
      <c r="A387" s="37">
        <v>381</v>
      </c>
      <c r="B387" s="34" t="s">
        <v>10196</v>
      </c>
      <c r="C387" s="34" t="s">
        <v>10197</v>
      </c>
      <c r="D387" s="34" t="s">
        <v>10198</v>
      </c>
      <c r="E387" s="34" t="s">
        <v>3213</v>
      </c>
      <c r="F387" s="34" t="s">
        <v>9086</v>
      </c>
      <c r="G387" s="34" t="s">
        <v>8</v>
      </c>
      <c r="H387" s="34" t="s">
        <v>1206</v>
      </c>
      <c r="I387" s="34" t="s">
        <v>6476</v>
      </c>
      <c r="J387" s="34" t="s">
        <v>9981</v>
      </c>
      <c r="K387" s="34" t="s">
        <v>5907</v>
      </c>
      <c r="L387" s="34" t="s">
        <v>9427</v>
      </c>
      <c r="M387" s="34" t="s">
        <v>1364</v>
      </c>
      <c r="N387" s="34" t="s">
        <v>1157</v>
      </c>
      <c r="O387" s="34" t="s">
        <v>640</v>
      </c>
      <c r="P387" s="34" t="s">
        <v>10196</v>
      </c>
    </row>
    <row r="388" spans="1:16" ht="12.75" customHeight="1" x14ac:dyDescent="0.25">
      <c r="A388" s="37">
        <v>382</v>
      </c>
      <c r="B388" s="34" t="s">
        <v>10199</v>
      </c>
      <c r="C388" s="34" t="s">
        <v>10200</v>
      </c>
      <c r="D388" s="34" t="s">
        <v>10201</v>
      </c>
      <c r="E388" s="34" t="s">
        <v>77</v>
      </c>
      <c r="F388" s="34" t="s">
        <v>10202</v>
      </c>
      <c r="G388" s="34" t="s">
        <v>8</v>
      </c>
      <c r="H388" s="34" t="s">
        <v>1206</v>
      </c>
      <c r="I388" s="34" t="s">
        <v>6433</v>
      </c>
      <c r="J388" s="34" t="s">
        <v>9951</v>
      </c>
      <c r="K388" s="34" t="s">
        <v>5907</v>
      </c>
      <c r="L388" s="34" t="s">
        <v>9427</v>
      </c>
      <c r="M388" s="34" t="s">
        <v>1125</v>
      </c>
      <c r="N388" s="34" t="s">
        <v>1035</v>
      </c>
      <c r="O388" s="34" t="s">
        <v>640</v>
      </c>
      <c r="P388" s="34" t="s">
        <v>10199</v>
      </c>
    </row>
    <row r="389" spans="1:16" ht="12.75" customHeight="1" x14ac:dyDescent="0.25">
      <c r="A389" s="37">
        <v>383</v>
      </c>
      <c r="B389" s="34" t="s">
        <v>10203</v>
      </c>
      <c r="C389" s="34" t="s">
        <v>10204</v>
      </c>
      <c r="D389" s="34" t="s">
        <v>10205</v>
      </c>
      <c r="E389" s="34" t="s">
        <v>867</v>
      </c>
      <c r="F389" s="34" t="s">
        <v>10206</v>
      </c>
      <c r="G389" s="34" t="s">
        <v>8</v>
      </c>
      <c r="H389" s="34" t="s">
        <v>1206</v>
      </c>
      <c r="I389" s="34" t="s">
        <v>6333</v>
      </c>
      <c r="J389" s="34" t="s">
        <v>9951</v>
      </c>
      <c r="K389" s="34" t="s">
        <v>5907</v>
      </c>
      <c r="L389" s="34" t="s">
        <v>9427</v>
      </c>
      <c r="M389" s="34" t="s">
        <v>1125</v>
      </c>
      <c r="N389" s="34" t="s">
        <v>1035</v>
      </c>
      <c r="O389" s="34" t="s">
        <v>640</v>
      </c>
      <c r="P389" s="34" t="s">
        <v>10203</v>
      </c>
    </row>
    <row r="390" spans="1:16" ht="12.75" customHeight="1" x14ac:dyDescent="0.25">
      <c r="A390" s="37">
        <v>384</v>
      </c>
      <c r="B390" s="34" t="s">
        <v>10207</v>
      </c>
      <c r="C390" s="34" t="s">
        <v>10208</v>
      </c>
      <c r="D390" s="34" t="s">
        <v>10209</v>
      </c>
      <c r="E390" s="34" t="s">
        <v>921</v>
      </c>
      <c r="F390" s="34" t="s">
        <v>10163</v>
      </c>
      <c r="G390" s="34" t="s">
        <v>8</v>
      </c>
      <c r="H390" s="34" t="s">
        <v>1206</v>
      </c>
      <c r="I390" s="34" t="s">
        <v>6476</v>
      </c>
      <c r="J390" s="34" t="s">
        <v>9981</v>
      </c>
      <c r="K390" s="34" t="s">
        <v>5907</v>
      </c>
      <c r="L390" s="34" t="s">
        <v>9427</v>
      </c>
      <c r="M390" s="34" t="s">
        <v>1125</v>
      </c>
      <c r="N390" s="34" t="s">
        <v>1035</v>
      </c>
      <c r="O390" s="34" t="s">
        <v>640</v>
      </c>
      <c r="P390" s="34" t="s">
        <v>10207</v>
      </c>
    </row>
    <row r="391" spans="1:16" ht="12.75" customHeight="1" x14ac:dyDescent="0.25">
      <c r="A391" s="37">
        <v>385</v>
      </c>
      <c r="B391" s="34" t="s">
        <v>10210</v>
      </c>
      <c r="C391" s="34" t="s">
        <v>10211</v>
      </c>
      <c r="D391" s="34" t="s">
        <v>10212</v>
      </c>
      <c r="E391" s="34" t="s">
        <v>1768</v>
      </c>
      <c r="F391" s="34" t="s">
        <v>10213</v>
      </c>
      <c r="G391" s="34" t="s">
        <v>8</v>
      </c>
      <c r="H391" s="34" t="s">
        <v>1206</v>
      </c>
      <c r="I391" s="34" t="s">
        <v>5941</v>
      </c>
      <c r="J391" s="34" t="s">
        <v>8504</v>
      </c>
      <c r="K391" s="34" t="s">
        <v>5907</v>
      </c>
      <c r="L391" s="34" t="s">
        <v>8873</v>
      </c>
      <c r="M391" s="34" t="s">
        <v>1387</v>
      </c>
      <c r="N391" s="34" t="s">
        <v>1157</v>
      </c>
      <c r="O391" s="34" t="s">
        <v>640</v>
      </c>
      <c r="P391" s="34" t="s">
        <v>10210</v>
      </c>
    </row>
    <row r="392" spans="1:16" ht="12.75" customHeight="1" x14ac:dyDescent="0.25">
      <c r="A392" s="37">
        <v>386</v>
      </c>
      <c r="B392" s="34" t="s">
        <v>10214</v>
      </c>
      <c r="C392" s="34" t="s">
        <v>10215</v>
      </c>
      <c r="D392" s="34" t="s">
        <v>10216</v>
      </c>
      <c r="E392" s="34" t="s">
        <v>1117</v>
      </c>
      <c r="F392" s="34" t="s">
        <v>10217</v>
      </c>
      <c r="G392" s="34" t="s">
        <v>2</v>
      </c>
      <c r="H392" s="34" t="s">
        <v>1206</v>
      </c>
      <c r="I392" s="34" t="s">
        <v>6433</v>
      </c>
      <c r="J392" s="34" t="s">
        <v>9951</v>
      </c>
      <c r="K392" s="34" t="s">
        <v>5907</v>
      </c>
      <c r="L392" s="34" t="s">
        <v>9951</v>
      </c>
      <c r="M392" s="34" t="s">
        <v>1387</v>
      </c>
      <c r="N392" s="34" t="s">
        <v>1157</v>
      </c>
      <c r="O392" s="34" t="s">
        <v>640</v>
      </c>
      <c r="P392" s="34" t="s">
        <v>10214</v>
      </c>
    </row>
    <row r="393" spans="1:16" ht="12.75" customHeight="1" x14ac:dyDescent="0.25">
      <c r="A393" s="37">
        <v>387</v>
      </c>
      <c r="B393" s="34" t="s">
        <v>10218</v>
      </c>
      <c r="C393" s="34" t="s">
        <v>10219</v>
      </c>
      <c r="D393" s="34" t="s">
        <v>10220</v>
      </c>
      <c r="E393" s="34" t="s">
        <v>77</v>
      </c>
      <c r="F393" s="34" t="s">
        <v>10221</v>
      </c>
      <c r="G393" s="34" t="s">
        <v>8</v>
      </c>
      <c r="H393" s="34" t="s">
        <v>1206</v>
      </c>
      <c r="I393" s="34" t="s">
        <v>6433</v>
      </c>
      <c r="J393" s="34" t="s">
        <v>9951</v>
      </c>
      <c r="K393" s="34" t="s">
        <v>5907</v>
      </c>
      <c r="L393" s="34" t="s">
        <v>9951</v>
      </c>
      <c r="M393" s="34" t="s">
        <v>1387</v>
      </c>
      <c r="N393" s="34" t="s">
        <v>1157</v>
      </c>
      <c r="O393" s="34" t="s">
        <v>640</v>
      </c>
      <c r="P393" s="34" t="s">
        <v>10218</v>
      </c>
    </row>
    <row r="394" spans="1:16" ht="12.75" customHeight="1" x14ac:dyDescent="0.25">
      <c r="A394" s="37">
        <v>388</v>
      </c>
      <c r="B394" s="34" t="s">
        <v>10222</v>
      </c>
      <c r="C394" s="34" t="s">
        <v>10223</v>
      </c>
      <c r="D394" s="34" t="s">
        <v>10224</v>
      </c>
      <c r="E394" s="34" t="s">
        <v>177</v>
      </c>
      <c r="F394" s="34" t="s">
        <v>10225</v>
      </c>
      <c r="G394" s="34" t="s">
        <v>8</v>
      </c>
      <c r="H394" s="34" t="s">
        <v>1206</v>
      </c>
      <c r="I394" s="34" t="s">
        <v>6476</v>
      </c>
      <c r="J394" s="34" t="s">
        <v>9981</v>
      </c>
      <c r="K394" s="34" t="s">
        <v>5907</v>
      </c>
      <c r="L394" s="34" t="s">
        <v>9427</v>
      </c>
      <c r="M394" s="34" t="s">
        <v>1387</v>
      </c>
      <c r="N394" s="34" t="s">
        <v>1157</v>
      </c>
      <c r="O394" s="34" t="s">
        <v>640</v>
      </c>
      <c r="P394" s="34" t="s">
        <v>10222</v>
      </c>
    </row>
    <row r="395" spans="1:16" ht="12.75" customHeight="1" x14ac:dyDescent="0.25">
      <c r="A395" s="37">
        <v>389</v>
      </c>
      <c r="B395" s="34" t="s">
        <v>10226</v>
      </c>
      <c r="C395" s="34" t="s">
        <v>10227</v>
      </c>
      <c r="D395" s="34" t="s">
        <v>10228</v>
      </c>
      <c r="E395" s="34" t="s">
        <v>7282</v>
      </c>
      <c r="F395" s="34" t="s">
        <v>10229</v>
      </c>
      <c r="G395" s="34" t="s">
        <v>8</v>
      </c>
      <c r="H395" s="34" t="s">
        <v>1206</v>
      </c>
      <c r="I395" s="34" t="s">
        <v>6476</v>
      </c>
      <c r="J395" s="34" t="s">
        <v>9981</v>
      </c>
      <c r="K395" s="34" t="s">
        <v>5907</v>
      </c>
      <c r="L395" s="34" t="s">
        <v>9427</v>
      </c>
      <c r="M395" s="34" t="s">
        <v>1411</v>
      </c>
      <c r="N395" s="34" t="s">
        <v>1157</v>
      </c>
      <c r="O395" s="34" t="s">
        <v>640</v>
      </c>
      <c r="P395" s="34" t="s">
        <v>10226</v>
      </c>
    </row>
    <row r="396" spans="1:16" ht="12.75" customHeight="1" x14ac:dyDescent="0.25">
      <c r="A396" s="37">
        <v>390</v>
      </c>
      <c r="B396" s="34" t="s">
        <v>10230</v>
      </c>
      <c r="C396" s="34" t="s">
        <v>10231</v>
      </c>
      <c r="D396" s="34" t="s">
        <v>10232</v>
      </c>
      <c r="E396" s="34" t="s">
        <v>1403</v>
      </c>
      <c r="F396" s="34" t="s">
        <v>10233</v>
      </c>
      <c r="G396" s="34" t="s">
        <v>2</v>
      </c>
      <c r="H396" s="34" t="s">
        <v>1206</v>
      </c>
      <c r="I396" s="34" t="s">
        <v>6433</v>
      </c>
      <c r="J396" s="34" t="s">
        <v>9956</v>
      </c>
      <c r="K396" s="34" t="s">
        <v>5907</v>
      </c>
      <c r="L396" s="34" t="s">
        <v>9893</v>
      </c>
      <c r="M396" s="34" t="s">
        <v>1411</v>
      </c>
      <c r="N396" s="34" t="s">
        <v>1157</v>
      </c>
      <c r="O396" s="34" t="s">
        <v>640</v>
      </c>
      <c r="P396" s="34" t="s">
        <v>10230</v>
      </c>
    </row>
    <row r="397" spans="1:16" ht="12.75" customHeight="1" x14ac:dyDescent="0.25">
      <c r="A397" s="37">
        <v>391</v>
      </c>
      <c r="B397" s="34" t="s">
        <v>10234</v>
      </c>
      <c r="C397" s="34" t="s">
        <v>10235</v>
      </c>
      <c r="D397" s="34" t="s">
        <v>10236</v>
      </c>
      <c r="E397" s="34" t="s">
        <v>6544</v>
      </c>
      <c r="F397" s="34" t="s">
        <v>10237</v>
      </c>
      <c r="G397" s="34" t="s">
        <v>8</v>
      </c>
      <c r="H397" s="34" t="s">
        <v>1206</v>
      </c>
      <c r="I397" s="34" t="s">
        <v>6433</v>
      </c>
      <c r="J397" s="34" t="s">
        <v>9951</v>
      </c>
      <c r="K397" s="34" t="s">
        <v>5907</v>
      </c>
      <c r="L397" s="34" t="s">
        <v>9951</v>
      </c>
      <c r="M397" s="34" t="s">
        <v>1411</v>
      </c>
      <c r="N397" s="34" t="s">
        <v>1157</v>
      </c>
      <c r="O397" s="34" t="s">
        <v>640</v>
      </c>
      <c r="P397" s="34" t="s">
        <v>10234</v>
      </c>
    </row>
    <row r="398" spans="1:16" ht="12.75" customHeight="1" x14ac:dyDescent="0.25">
      <c r="A398" s="37">
        <v>392</v>
      </c>
      <c r="B398" s="34" t="s">
        <v>10238</v>
      </c>
      <c r="C398" s="34" t="s">
        <v>10239</v>
      </c>
      <c r="D398" s="34" t="s">
        <v>10240</v>
      </c>
      <c r="E398" s="34" t="s">
        <v>6730</v>
      </c>
      <c r="F398" s="34" t="s">
        <v>10241</v>
      </c>
      <c r="G398" s="34" t="s">
        <v>8</v>
      </c>
      <c r="H398" s="34" t="s">
        <v>1206</v>
      </c>
      <c r="I398" s="34" t="s">
        <v>6433</v>
      </c>
      <c r="J398" s="34" t="s">
        <v>9951</v>
      </c>
      <c r="K398" s="34" t="s">
        <v>5907</v>
      </c>
      <c r="L398" s="34" t="s">
        <v>9951</v>
      </c>
      <c r="M398" s="34" t="s">
        <v>1411</v>
      </c>
      <c r="N398" s="34" t="s">
        <v>1157</v>
      </c>
      <c r="O398" s="34" t="s">
        <v>640</v>
      </c>
      <c r="P398" s="34" t="s">
        <v>10238</v>
      </c>
    </row>
    <row r="399" spans="1:16" ht="12.75" customHeight="1" x14ac:dyDescent="0.25">
      <c r="A399" s="37">
        <v>393</v>
      </c>
      <c r="B399" s="34" t="s">
        <v>10242</v>
      </c>
      <c r="C399" s="34" t="s">
        <v>10243</v>
      </c>
      <c r="D399" s="34" t="s">
        <v>10244</v>
      </c>
      <c r="E399" s="34" t="s">
        <v>232</v>
      </c>
      <c r="F399" s="34" t="s">
        <v>10245</v>
      </c>
      <c r="G399" s="34" t="s">
        <v>2</v>
      </c>
      <c r="H399" s="34" t="s">
        <v>1206</v>
      </c>
      <c r="I399" s="34" t="s">
        <v>5979</v>
      </c>
      <c r="J399" s="34" t="s">
        <v>9956</v>
      </c>
      <c r="K399" s="34" t="s">
        <v>5907</v>
      </c>
      <c r="L399" s="34" t="s">
        <v>9860</v>
      </c>
      <c r="M399" s="34" t="s">
        <v>1411</v>
      </c>
      <c r="N399" s="34" t="s">
        <v>1157</v>
      </c>
      <c r="O399" s="34" t="s">
        <v>640</v>
      </c>
      <c r="P399" s="34" t="s">
        <v>10242</v>
      </c>
    </row>
    <row r="400" spans="1:16" ht="12.75" customHeight="1" x14ac:dyDescent="0.25">
      <c r="A400" s="37">
        <v>394</v>
      </c>
      <c r="B400" s="34" t="s">
        <v>7350</v>
      </c>
      <c r="C400" s="34" t="s">
        <v>10246</v>
      </c>
      <c r="D400" s="34" t="s">
        <v>10247</v>
      </c>
      <c r="E400" s="34" t="s">
        <v>921</v>
      </c>
      <c r="F400" s="34" t="s">
        <v>10248</v>
      </c>
      <c r="G400" s="34" t="s">
        <v>8</v>
      </c>
      <c r="H400" s="34" t="s">
        <v>9562</v>
      </c>
      <c r="I400" s="34" t="s">
        <v>5941</v>
      </c>
      <c r="J400" s="34" t="s">
        <v>8504</v>
      </c>
      <c r="K400" s="34" t="s">
        <v>7358</v>
      </c>
      <c r="L400" s="34" t="s">
        <v>9145</v>
      </c>
      <c r="M400" s="34" t="s">
        <v>1030</v>
      </c>
      <c r="N400" s="34" t="s">
        <v>1035</v>
      </c>
      <c r="O400" s="34" t="s">
        <v>640</v>
      </c>
      <c r="P400" s="34" t="s">
        <v>7350</v>
      </c>
    </row>
    <row r="401" spans="1:16" ht="12.75" customHeight="1" x14ac:dyDescent="0.25">
      <c r="A401" s="37">
        <v>395</v>
      </c>
      <c r="B401" s="34" t="s">
        <v>7367</v>
      </c>
      <c r="C401" s="34" t="s">
        <v>10249</v>
      </c>
      <c r="D401" s="34" t="s">
        <v>10250</v>
      </c>
      <c r="E401" s="34" t="s">
        <v>38</v>
      </c>
      <c r="F401" s="34" t="s">
        <v>10251</v>
      </c>
      <c r="G401" s="34" t="s">
        <v>8</v>
      </c>
      <c r="H401" s="34" t="s">
        <v>9562</v>
      </c>
      <c r="I401" s="34" t="s">
        <v>5941</v>
      </c>
      <c r="J401" s="34" t="s">
        <v>8504</v>
      </c>
      <c r="K401" s="34" t="s">
        <v>7358</v>
      </c>
      <c r="L401" s="34" t="s">
        <v>8773</v>
      </c>
      <c r="M401" s="34" t="s">
        <v>1078</v>
      </c>
      <c r="N401" s="34" t="s">
        <v>1035</v>
      </c>
      <c r="O401" s="34" t="s">
        <v>640</v>
      </c>
      <c r="P401" s="34" t="s">
        <v>7367</v>
      </c>
    </row>
    <row r="402" spans="1:16" ht="12.75" customHeight="1" x14ac:dyDescent="0.25">
      <c r="A402" s="37">
        <v>396</v>
      </c>
      <c r="B402" s="34" t="s">
        <v>7381</v>
      </c>
      <c r="C402" s="34" t="s">
        <v>10252</v>
      </c>
      <c r="D402" s="34" t="s">
        <v>10253</v>
      </c>
      <c r="E402" s="34" t="s">
        <v>94</v>
      </c>
      <c r="F402" s="34" t="s">
        <v>10254</v>
      </c>
      <c r="G402" s="34" t="s">
        <v>2</v>
      </c>
      <c r="H402" s="34" t="s">
        <v>9562</v>
      </c>
      <c r="I402" s="34" t="s">
        <v>5941</v>
      </c>
      <c r="J402" s="34" t="s">
        <v>8521</v>
      </c>
      <c r="K402" s="34" t="s">
        <v>7358</v>
      </c>
      <c r="L402" s="34" t="s">
        <v>9437</v>
      </c>
      <c r="M402" s="34" t="s">
        <v>1102</v>
      </c>
      <c r="N402" s="34" t="s">
        <v>1035</v>
      </c>
      <c r="O402" s="34" t="s">
        <v>640</v>
      </c>
      <c r="P402" s="34" t="s">
        <v>7381</v>
      </c>
    </row>
    <row r="403" spans="1:16" ht="12.75" customHeight="1" x14ac:dyDescent="0.25">
      <c r="A403" s="37">
        <v>397</v>
      </c>
      <c r="B403" s="34" t="s">
        <v>10255</v>
      </c>
      <c r="C403" s="34" t="s">
        <v>10256</v>
      </c>
      <c r="D403" s="34" t="s">
        <v>10257</v>
      </c>
      <c r="E403" s="34" t="s">
        <v>14</v>
      </c>
      <c r="F403" s="34" t="s">
        <v>10258</v>
      </c>
      <c r="G403" s="34" t="s">
        <v>8</v>
      </c>
      <c r="H403" s="34" t="s">
        <v>4831</v>
      </c>
      <c r="I403" s="34" t="s">
        <v>7406</v>
      </c>
      <c r="J403" s="34" t="s">
        <v>9951</v>
      </c>
      <c r="K403" s="34" t="s">
        <v>7404</v>
      </c>
      <c r="L403" s="34" t="s">
        <v>9951</v>
      </c>
      <c r="M403" s="34" t="s">
        <v>640</v>
      </c>
      <c r="N403" s="34" t="s">
        <v>712</v>
      </c>
      <c r="O403" s="34" t="s">
        <v>640</v>
      </c>
      <c r="P403" s="34" t="s">
        <v>10255</v>
      </c>
    </row>
    <row r="404" spans="1:16" ht="12.75" customHeight="1" x14ac:dyDescent="0.25">
      <c r="A404" s="37">
        <v>398</v>
      </c>
      <c r="B404" s="34" t="s">
        <v>10259</v>
      </c>
      <c r="C404" s="34" t="s">
        <v>10260</v>
      </c>
      <c r="D404" s="34" t="s">
        <v>10261</v>
      </c>
      <c r="E404" s="34" t="s">
        <v>156</v>
      </c>
      <c r="F404" s="34" t="s">
        <v>10262</v>
      </c>
      <c r="G404" s="34" t="s">
        <v>8</v>
      </c>
      <c r="H404" s="34" t="s">
        <v>4831</v>
      </c>
      <c r="I404" s="34" t="s">
        <v>7422</v>
      </c>
      <c r="J404" s="34" t="s">
        <v>9981</v>
      </c>
      <c r="K404" s="34" t="s">
        <v>7404</v>
      </c>
      <c r="L404" s="34" t="s">
        <v>9427</v>
      </c>
      <c r="M404" s="34" t="s">
        <v>640</v>
      </c>
      <c r="N404" s="34" t="s">
        <v>712</v>
      </c>
      <c r="O404" s="34" t="s">
        <v>640</v>
      </c>
      <c r="P404" s="34" t="s">
        <v>10259</v>
      </c>
    </row>
    <row r="405" spans="1:16" ht="12.75" customHeight="1" x14ac:dyDescent="0.25">
      <c r="A405" s="37">
        <v>399</v>
      </c>
      <c r="B405" s="34" t="s">
        <v>7431</v>
      </c>
      <c r="C405" s="34" t="s">
        <v>10263</v>
      </c>
      <c r="D405" s="34" t="s">
        <v>10264</v>
      </c>
      <c r="E405" s="34" t="s">
        <v>14</v>
      </c>
      <c r="F405" s="34" t="s">
        <v>10265</v>
      </c>
      <c r="G405" s="34" t="s">
        <v>8</v>
      </c>
      <c r="H405" s="34" t="s">
        <v>9562</v>
      </c>
      <c r="I405" s="34" t="s">
        <v>7439</v>
      </c>
      <c r="J405" s="34" t="s">
        <v>8484</v>
      </c>
      <c r="K405" s="34" t="s">
        <v>7404</v>
      </c>
      <c r="L405" s="34" t="s">
        <v>10266</v>
      </c>
      <c r="M405" s="34" t="s">
        <v>640</v>
      </c>
      <c r="N405" s="34" t="s">
        <v>712</v>
      </c>
      <c r="O405" s="34" t="s">
        <v>640</v>
      </c>
      <c r="P405" s="34" t="s">
        <v>7431</v>
      </c>
    </row>
    <row r="406" spans="1:16" ht="12.75" customHeight="1" x14ac:dyDescent="0.25">
      <c r="A406" s="37">
        <v>400</v>
      </c>
      <c r="B406" s="34" t="s">
        <v>10267</v>
      </c>
      <c r="C406" s="34" t="s">
        <v>10268</v>
      </c>
      <c r="D406" s="34" t="s">
        <v>10269</v>
      </c>
      <c r="E406" s="34" t="s">
        <v>14</v>
      </c>
      <c r="F406" s="34" t="s">
        <v>10270</v>
      </c>
      <c r="G406" s="34" t="s">
        <v>2</v>
      </c>
      <c r="H406" s="34" t="s">
        <v>4831</v>
      </c>
      <c r="I406" s="34" t="s">
        <v>7457</v>
      </c>
      <c r="J406" s="34" t="s">
        <v>8544</v>
      </c>
      <c r="K406" s="34" t="s">
        <v>7404</v>
      </c>
      <c r="L406" s="34" t="s">
        <v>9170</v>
      </c>
      <c r="M406" s="34" t="s">
        <v>640</v>
      </c>
      <c r="N406" s="34" t="s">
        <v>712</v>
      </c>
      <c r="O406" s="34" t="s">
        <v>640</v>
      </c>
      <c r="P406" s="34" t="s">
        <v>10267</v>
      </c>
    </row>
    <row r="407" spans="1:16" ht="12.75" customHeight="1" x14ac:dyDescent="0.25">
      <c r="A407" s="37">
        <v>401</v>
      </c>
      <c r="B407" s="34" t="s">
        <v>10271</v>
      </c>
      <c r="C407" s="34" t="s">
        <v>10272</v>
      </c>
      <c r="D407" s="34" t="s">
        <v>10273</v>
      </c>
      <c r="E407" s="34" t="s">
        <v>38</v>
      </c>
      <c r="F407" s="34" t="s">
        <v>10274</v>
      </c>
      <c r="G407" s="34" t="s">
        <v>2</v>
      </c>
      <c r="H407" s="34" t="s">
        <v>4831</v>
      </c>
      <c r="I407" s="34" t="s">
        <v>7472</v>
      </c>
      <c r="J407" s="34" t="s">
        <v>9951</v>
      </c>
      <c r="K407" s="34" t="s">
        <v>7404</v>
      </c>
      <c r="L407" s="34" t="s">
        <v>9951</v>
      </c>
      <c r="M407" s="34" t="s">
        <v>949</v>
      </c>
      <c r="N407" s="34" t="s">
        <v>954</v>
      </c>
      <c r="O407" s="34" t="s">
        <v>640</v>
      </c>
      <c r="P407" s="34" t="s">
        <v>10271</v>
      </c>
    </row>
    <row r="408" spans="1:16" ht="12.75" customHeight="1" x14ac:dyDescent="0.25">
      <c r="A408" s="37">
        <v>402</v>
      </c>
      <c r="B408" s="34" t="s">
        <v>10275</v>
      </c>
      <c r="C408" s="34" t="s">
        <v>10276</v>
      </c>
      <c r="D408" s="34" t="s">
        <v>10277</v>
      </c>
      <c r="E408" s="34" t="s">
        <v>2190</v>
      </c>
      <c r="F408" s="34" t="s">
        <v>10278</v>
      </c>
      <c r="G408" s="34" t="s">
        <v>8</v>
      </c>
      <c r="H408" s="34" t="s">
        <v>4831</v>
      </c>
      <c r="I408" s="34" t="s">
        <v>7472</v>
      </c>
      <c r="J408" s="34" t="s">
        <v>9951</v>
      </c>
      <c r="K408" s="34" t="s">
        <v>7404</v>
      </c>
      <c r="L408" s="34" t="s">
        <v>9951</v>
      </c>
      <c r="M408" s="34" t="s">
        <v>949</v>
      </c>
      <c r="N408" s="34" t="s">
        <v>954</v>
      </c>
      <c r="O408" s="34" t="s">
        <v>640</v>
      </c>
      <c r="P408" s="34" t="s">
        <v>10275</v>
      </c>
    </row>
    <row r="409" spans="1:16" ht="12.75" customHeight="1" x14ac:dyDescent="0.25">
      <c r="A409" s="37">
        <v>403</v>
      </c>
      <c r="B409" s="34" t="s">
        <v>10279</v>
      </c>
      <c r="C409" s="34" t="s">
        <v>10280</v>
      </c>
      <c r="D409" s="34" t="s">
        <v>10281</v>
      </c>
      <c r="E409" s="34" t="s">
        <v>77</v>
      </c>
      <c r="F409" s="34" t="s">
        <v>10282</v>
      </c>
      <c r="G409" s="34" t="s">
        <v>2</v>
      </c>
      <c r="H409" s="34" t="s">
        <v>4831</v>
      </c>
      <c r="I409" s="34" t="s">
        <v>10283</v>
      </c>
      <c r="J409" s="34" t="s">
        <v>9981</v>
      </c>
      <c r="K409" s="34" t="s">
        <v>7404</v>
      </c>
      <c r="L409" s="34" t="s">
        <v>8743</v>
      </c>
      <c r="M409" s="34" t="s">
        <v>949</v>
      </c>
      <c r="N409" s="34" t="s">
        <v>954</v>
      </c>
      <c r="O409" s="34" t="s">
        <v>640</v>
      </c>
      <c r="P409" s="34" t="s">
        <v>10279</v>
      </c>
    </row>
    <row r="410" spans="1:16" ht="12.75" customHeight="1" x14ac:dyDescent="0.25">
      <c r="A410" s="37">
        <v>404</v>
      </c>
      <c r="B410" s="34" t="s">
        <v>10284</v>
      </c>
      <c r="C410" s="34" t="s">
        <v>10285</v>
      </c>
      <c r="D410" s="34" t="s">
        <v>10286</v>
      </c>
      <c r="E410" s="34" t="s">
        <v>14</v>
      </c>
      <c r="F410" s="34" t="s">
        <v>10287</v>
      </c>
      <c r="G410" s="34" t="s">
        <v>2</v>
      </c>
      <c r="H410" s="34" t="s">
        <v>4831</v>
      </c>
      <c r="I410" s="34" t="s">
        <v>7521</v>
      </c>
      <c r="J410" s="34" t="s">
        <v>9951</v>
      </c>
      <c r="K410" s="34" t="s">
        <v>7404</v>
      </c>
      <c r="L410" s="34" t="s">
        <v>9951</v>
      </c>
      <c r="M410" s="34" t="s">
        <v>949</v>
      </c>
      <c r="N410" s="34" t="s">
        <v>954</v>
      </c>
      <c r="O410" s="34" t="s">
        <v>640</v>
      </c>
      <c r="P410" s="34" t="s">
        <v>10284</v>
      </c>
    </row>
    <row r="411" spans="1:16" ht="12.75" customHeight="1" x14ac:dyDescent="0.25">
      <c r="A411" s="37">
        <v>405</v>
      </c>
      <c r="B411" s="34" t="s">
        <v>7530</v>
      </c>
      <c r="C411" s="34" t="s">
        <v>10288</v>
      </c>
      <c r="D411" s="34" t="s">
        <v>10289</v>
      </c>
      <c r="E411" s="34" t="s">
        <v>7531</v>
      </c>
      <c r="F411" s="34" t="s">
        <v>10290</v>
      </c>
      <c r="G411" s="34" t="s">
        <v>8</v>
      </c>
      <c r="H411" s="34" t="s">
        <v>1206</v>
      </c>
      <c r="I411" s="34" t="s">
        <v>5941</v>
      </c>
      <c r="J411" s="34" t="s">
        <v>8521</v>
      </c>
      <c r="K411" s="34" t="s">
        <v>7404</v>
      </c>
      <c r="L411" s="34" t="s">
        <v>9150</v>
      </c>
      <c r="M411" s="34" t="s">
        <v>1030</v>
      </c>
      <c r="N411" s="34" t="s">
        <v>1035</v>
      </c>
      <c r="O411" s="34" t="s">
        <v>640</v>
      </c>
      <c r="P411" s="34" t="s">
        <v>7530</v>
      </c>
    </row>
    <row r="412" spans="1:16" ht="12.75" customHeight="1" x14ac:dyDescent="0.25">
      <c r="A412" s="37">
        <v>406</v>
      </c>
      <c r="B412" s="34" t="s">
        <v>10291</v>
      </c>
      <c r="C412" s="34" t="s">
        <v>10292</v>
      </c>
      <c r="D412" s="34" t="s">
        <v>10293</v>
      </c>
      <c r="E412" s="34" t="s">
        <v>14</v>
      </c>
      <c r="F412" s="34" t="s">
        <v>10294</v>
      </c>
      <c r="G412" s="34" t="s">
        <v>2</v>
      </c>
      <c r="H412" s="34" t="s">
        <v>4831</v>
      </c>
      <c r="I412" s="34" t="s">
        <v>7472</v>
      </c>
      <c r="J412" s="34" t="s">
        <v>9951</v>
      </c>
      <c r="K412" s="34" t="s">
        <v>7404</v>
      </c>
      <c r="L412" s="34" t="s">
        <v>9951</v>
      </c>
      <c r="M412" s="34" t="s">
        <v>1030</v>
      </c>
      <c r="N412" s="34" t="s">
        <v>1035</v>
      </c>
      <c r="O412" s="34" t="s">
        <v>640</v>
      </c>
      <c r="P412" s="34" t="s">
        <v>10291</v>
      </c>
    </row>
    <row r="413" spans="1:16" ht="12.75" customHeight="1" x14ac:dyDescent="0.25">
      <c r="A413" s="37">
        <v>407</v>
      </c>
      <c r="B413" s="34" t="s">
        <v>10295</v>
      </c>
      <c r="C413" s="34" t="s">
        <v>10296</v>
      </c>
      <c r="D413" s="34" t="s">
        <v>10297</v>
      </c>
      <c r="E413" s="34" t="s">
        <v>1768</v>
      </c>
      <c r="F413" s="34" t="s">
        <v>10298</v>
      </c>
      <c r="G413" s="34" t="s">
        <v>2</v>
      </c>
      <c r="H413" s="34" t="s">
        <v>4831</v>
      </c>
      <c r="I413" s="34" t="s">
        <v>7472</v>
      </c>
      <c r="J413" s="34" t="s">
        <v>9951</v>
      </c>
      <c r="K413" s="34" t="s">
        <v>7404</v>
      </c>
      <c r="L413" s="34" t="s">
        <v>9951</v>
      </c>
      <c r="M413" s="34" t="s">
        <v>1030</v>
      </c>
      <c r="N413" s="34" t="s">
        <v>1035</v>
      </c>
      <c r="O413" s="34" t="s">
        <v>640</v>
      </c>
      <c r="P413" s="34" t="s">
        <v>10295</v>
      </c>
    </row>
    <row r="414" spans="1:16" ht="12.75" customHeight="1" x14ac:dyDescent="0.25">
      <c r="A414" s="37">
        <v>408</v>
      </c>
      <c r="B414" s="34" t="s">
        <v>10299</v>
      </c>
      <c r="C414" s="34" t="s">
        <v>10300</v>
      </c>
      <c r="D414" s="34" t="s">
        <v>10301</v>
      </c>
      <c r="E414" s="34" t="s">
        <v>156</v>
      </c>
      <c r="F414" s="34" t="s">
        <v>10302</v>
      </c>
      <c r="G414" s="34" t="s">
        <v>2</v>
      </c>
      <c r="H414" s="34" t="s">
        <v>4831</v>
      </c>
      <c r="I414" s="34" t="s">
        <v>7504</v>
      </c>
      <c r="J414" s="34" t="s">
        <v>9981</v>
      </c>
      <c r="K414" s="34" t="s">
        <v>7404</v>
      </c>
      <c r="L414" s="34" t="s">
        <v>9427</v>
      </c>
      <c r="M414" s="34" t="s">
        <v>1030</v>
      </c>
      <c r="N414" s="34" t="s">
        <v>1035</v>
      </c>
      <c r="O414" s="34" t="s">
        <v>640</v>
      </c>
      <c r="P414" s="34" t="s">
        <v>10299</v>
      </c>
    </row>
    <row r="415" spans="1:16" ht="12.75" customHeight="1" x14ac:dyDescent="0.25">
      <c r="A415" s="37">
        <v>409</v>
      </c>
      <c r="B415" s="34" t="s">
        <v>10303</v>
      </c>
      <c r="C415" s="34" t="s">
        <v>10304</v>
      </c>
      <c r="D415" s="34" t="s">
        <v>10305</v>
      </c>
      <c r="E415" s="34" t="s">
        <v>94</v>
      </c>
      <c r="F415" s="34" t="s">
        <v>10306</v>
      </c>
      <c r="G415" s="34" t="s">
        <v>2</v>
      </c>
      <c r="H415" s="34" t="s">
        <v>4831</v>
      </c>
      <c r="I415" s="34" t="s">
        <v>7521</v>
      </c>
      <c r="J415" s="34" t="s">
        <v>9951</v>
      </c>
      <c r="K415" s="34" t="s">
        <v>7404</v>
      </c>
      <c r="L415" s="34" t="s">
        <v>9951</v>
      </c>
      <c r="M415" s="34" t="s">
        <v>1030</v>
      </c>
      <c r="N415" s="34" t="s">
        <v>1035</v>
      </c>
      <c r="O415" s="34" t="s">
        <v>640</v>
      </c>
      <c r="P415" s="34" t="s">
        <v>10303</v>
      </c>
    </row>
    <row r="416" spans="1:16" ht="12.75" customHeight="1" x14ac:dyDescent="0.25">
      <c r="A416" s="37">
        <v>410</v>
      </c>
      <c r="B416" s="34" t="s">
        <v>7600</v>
      </c>
      <c r="C416" s="34" t="s">
        <v>10307</v>
      </c>
      <c r="D416" s="34" t="s">
        <v>10308</v>
      </c>
      <c r="E416" s="34" t="s">
        <v>9</v>
      </c>
      <c r="F416" s="34" t="s">
        <v>10309</v>
      </c>
      <c r="G416" s="34" t="s">
        <v>8</v>
      </c>
      <c r="H416" s="34" t="s">
        <v>9562</v>
      </c>
      <c r="I416" s="34" t="s">
        <v>5941</v>
      </c>
      <c r="J416" s="34" t="s">
        <v>8643</v>
      </c>
      <c r="K416" s="34" t="s">
        <v>7404</v>
      </c>
      <c r="L416" s="34" t="s">
        <v>8873</v>
      </c>
      <c r="M416" s="34" t="s">
        <v>1055</v>
      </c>
      <c r="N416" s="34" t="s">
        <v>1035</v>
      </c>
      <c r="O416" s="34" t="s">
        <v>640</v>
      </c>
      <c r="P416" s="34" t="s">
        <v>7600</v>
      </c>
    </row>
    <row r="417" spans="1:16" ht="12.75" customHeight="1" x14ac:dyDescent="0.25">
      <c r="A417" s="37">
        <v>411</v>
      </c>
      <c r="B417" s="34" t="s">
        <v>10310</v>
      </c>
      <c r="C417" s="34" t="s">
        <v>10311</v>
      </c>
      <c r="D417" s="34" t="s">
        <v>10312</v>
      </c>
      <c r="E417" s="34" t="s">
        <v>33</v>
      </c>
      <c r="F417" s="34" t="s">
        <v>10313</v>
      </c>
      <c r="G417" s="34" t="s">
        <v>2</v>
      </c>
      <c r="H417" s="34" t="s">
        <v>4831</v>
      </c>
      <c r="I417" s="34" t="s">
        <v>7472</v>
      </c>
      <c r="J417" s="34" t="s">
        <v>9951</v>
      </c>
      <c r="K417" s="34" t="s">
        <v>7404</v>
      </c>
      <c r="L417" s="34" t="s">
        <v>9951</v>
      </c>
      <c r="M417" s="34" t="s">
        <v>1055</v>
      </c>
      <c r="N417" s="34" t="s">
        <v>1035</v>
      </c>
      <c r="O417" s="34" t="s">
        <v>640</v>
      </c>
      <c r="P417" s="34" t="s">
        <v>10310</v>
      </c>
    </row>
    <row r="418" spans="1:16" ht="12.75" customHeight="1" x14ac:dyDescent="0.25">
      <c r="A418" s="37">
        <v>412</v>
      </c>
      <c r="B418" s="34" t="s">
        <v>10314</v>
      </c>
      <c r="C418" s="34" t="s">
        <v>10315</v>
      </c>
      <c r="D418" s="34" t="s">
        <v>10316</v>
      </c>
      <c r="E418" s="34" t="s">
        <v>82</v>
      </c>
      <c r="F418" s="34" t="s">
        <v>10317</v>
      </c>
      <c r="G418" s="34" t="s">
        <v>2</v>
      </c>
      <c r="H418" s="34" t="s">
        <v>4831</v>
      </c>
      <c r="I418" s="34" t="s">
        <v>7504</v>
      </c>
      <c r="J418" s="34" t="s">
        <v>10030</v>
      </c>
      <c r="K418" s="34" t="s">
        <v>7404</v>
      </c>
      <c r="L418" s="34" t="s">
        <v>8743</v>
      </c>
      <c r="M418" s="34" t="s">
        <v>1055</v>
      </c>
      <c r="N418" s="34" t="s">
        <v>1035</v>
      </c>
      <c r="O418" s="34" t="s">
        <v>640</v>
      </c>
      <c r="P418" s="34" t="s">
        <v>10314</v>
      </c>
    </row>
    <row r="419" spans="1:16" ht="12.75" customHeight="1" x14ac:dyDescent="0.25">
      <c r="A419" s="37">
        <v>413</v>
      </c>
      <c r="B419" s="34" t="s">
        <v>10318</v>
      </c>
      <c r="C419" s="34" t="s">
        <v>10319</v>
      </c>
      <c r="D419" s="34" t="s">
        <v>10320</v>
      </c>
      <c r="E419" s="34" t="s">
        <v>14</v>
      </c>
      <c r="F419" s="34" t="s">
        <v>10321</v>
      </c>
      <c r="G419" s="34" t="s">
        <v>2</v>
      </c>
      <c r="H419" s="34" t="s">
        <v>4831</v>
      </c>
      <c r="I419" s="34" t="s">
        <v>7521</v>
      </c>
      <c r="J419" s="34" t="s">
        <v>9951</v>
      </c>
      <c r="K419" s="34" t="s">
        <v>7404</v>
      </c>
      <c r="L419" s="34" t="s">
        <v>9951</v>
      </c>
      <c r="M419" s="34" t="s">
        <v>1055</v>
      </c>
      <c r="N419" s="34" t="s">
        <v>1035</v>
      </c>
      <c r="O419" s="34" t="s">
        <v>640</v>
      </c>
      <c r="P419" s="34" t="s">
        <v>10318</v>
      </c>
    </row>
    <row r="420" spans="1:16" ht="12.75" customHeight="1" x14ac:dyDescent="0.25">
      <c r="A420" s="37">
        <v>414</v>
      </c>
      <c r="B420" s="34" t="s">
        <v>10322</v>
      </c>
      <c r="C420" s="34" t="s">
        <v>10323</v>
      </c>
      <c r="D420" s="34" t="s">
        <v>10324</v>
      </c>
      <c r="E420" s="34" t="s">
        <v>33</v>
      </c>
      <c r="F420" s="34" t="s">
        <v>10325</v>
      </c>
      <c r="G420" s="34" t="s">
        <v>2</v>
      </c>
      <c r="H420" s="34" t="s">
        <v>4831</v>
      </c>
      <c r="I420" s="34" t="s">
        <v>7472</v>
      </c>
      <c r="J420" s="34" t="s">
        <v>9951</v>
      </c>
      <c r="K420" s="34" t="s">
        <v>7404</v>
      </c>
      <c r="L420" s="34" t="s">
        <v>9951</v>
      </c>
      <c r="M420" s="34" t="s">
        <v>1078</v>
      </c>
      <c r="N420" s="34" t="s">
        <v>1035</v>
      </c>
      <c r="O420" s="34" t="s">
        <v>640</v>
      </c>
      <c r="P420" s="34" t="s">
        <v>10322</v>
      </c>
    </row>
    <row r="421" spans="1:16" ht="12.75" customHeight="1" x14ac:dyDescent="0.25">
      <c r="A421" s="37">
        <v>415</v>
      </c>
      <c r="B421" s="34" t="s">
        <v>10326</v>
      </c>
      <c r="C421" s="34" t="s">
        <v>10327</v>
      </c>
      <c r="D421" s="34" t="s">
        <v>10328</v>
      </c>
      <c r="E421" s="34" t="s">
        <v>9</v>
      </c>
      <c r="F421" s="34" t="s">
        <v>10329</v>
      </c>
      <c r="G421" s="34" t="s">
        <v>2</v>
      </c>
      <c r="H421" s="34" t="s">
        <v>4831</v>
      </c>
      <c r="I421" s="34" t="s">
        <v>7472</v>
      </c>
      <c r="J421" s="34" t="s">
        <v>9951</v>
      </c>
      <c r="K421" s="34" t="s">
        <v>7404</v>
      </c>
      <c r="L421" s="34" t="s">
        <v>9951</v>
      </c>
      <c r="M421" s="34" t="s">
        <v>1078</v>
      </c>
      <c r="N421" s="34" t="s">
        <v>1035</v>
      </c>
      <c r="O421" s="34" t="s">
        <v>640</v>
      </c>
      <c r="P421" s="34" t="s">
        <v>10326</v>
      </c>
    </row>
    <row r="422" spans="1:16" ht="12.75" customHeight="1" x14ac:dyDescent="0.25">
      <c r="A422" s="37">
        <v>416</v>
      </c>
      <c r="B422" s="34" t="s">
        <v>10330</v>
      </c>
      <c r="C422" s="34" t="s">
        <v>10331</v>
      </c>
      <c r="D422" s="34" t="s">
        <v>10332</v>
      </c>
      <c r="E422" s="34" t="s">
        <v>921</v>
      </c>
      <c r="F422" s="34" t="s">
        <v>10333</v>
      </c>
      <c r="G422" s="34" t="s">
        <v>2</v>
      </c>
      <c r="H422" s="34" t="s">
        <v>4831</v>
      </c>
      <c r="I422" s="34" t="s">
        <v>7504</v>
      </c>
      <c r="J422" s="34" t="s">
        <v>9981</v>
      </c>
      <c r="K422" s="34" t="s">
        <v>7404</v>
      </c>
      <c r="L422" s="34" t="s">
        <v>9427</v>
      </c>
      <c r="M422" s="34" t="s">
        <v>1078</v>
      </c>
      <c r="N422" s="34" t="s">
        <v>1035</v>
      </c>
      <c r="O422" s="34" t="s">
        <v>640</v>
      </c>
      <c r="P422" s="34" t="s">
        <v>10330</v>
      </c>
    </row>
    <row r="423" spans="1:16" ht="12.75" customHeight="1" x14ac:dyDescent="0.25">
      <c r="A423" s="37">
        <v>417</v>
      </c>
      <c r="B423" s="34" t="s">
        <v>10334</v>
      </c>
      <c r="C423" s="34" t="s">
        <v>10335</v>
      </c>
      <c r="D423" s="34" t="s">
        <v>10336</v>
      </c>
      <c r="E423" s="34" t="s">
        <v>1266</v>
      </c>
      <c r="F423" s="34" t="s">
        <v>10337</v>
      </c>
      <c r="G423" s="34" t="s">
        <v>2</v>
      </c>
      <c r="H423" s="34" t="s">
        <v>4831</v>
      </c>
      <c r="I423" s="34" t="s">
        <v>7521</v>
      </c>
      <c r="J423" s="34" t="s">
        <v>9951</v>
      </c>
      <c r="K423" s="34" t="s">
        <v>7404</v>
      </c>
      <c r="L423" s="34" t="s">
        <v>9951</v>
      </c>
      <c r="M423" s="34" t="s">
        <v>1078</v>
      </c>
      <c r="N423" s="34" t="s">
        <v>1035</v>
      </c>
      <c r="O423" s="34" t="s">
        <v>640</v>
      </c>
      <c r="P423" s="34" t="s">
        <v>10334</v>
      </c>
    </row>
    <row r="424" spans="1:16" ht="12.75" customHeight="1" x14ac:dyDescent="0.25">
      <c r="A424" s="37">
        <v>418</v>
      </c>
      <c r="B424" s="34" t="s">
        <v>10338</v>
      </c>
      <c r="C424" s="34" t="s">
        <v>10339</v>
      </c>
      <c r="D424" s="34" t="s">
        <v>10340</v>
      </c>
      <c r="E424" s="34" t="s">
        <v>82</v>
      </c>
      <c r="F424" s="34" t="s">
        <v>10341</v>
      </c>
      <c r="G424" s="34" t="s">
        <v>2</v>
      </c>
      <c r="H424" s="34" t="s">
        <v>4831</v>
      </c>
      <c r="I424" s="34" t="s">
        <v>7504</v>
      </c>
      <c r="J424" s="34" t="s">
        <v>9981</v>
      </c>
      <c r="K424" s="34" t="s">
        <v>7404</v>
      </c>
      <c r="L424" s="34" t="s">
        <v>9427</v>
      </c>
      <c r="M424" s="34" t="s">
        <v>1102</v>
      </c>
      <c r="N424" s="34" t="s">
        <v>1035</v>
      </c>
      <c r="O424" s="34" t="s">
        <v>640</v>
      </c>
      <c r="P424" s="34" t="s">
        <v>10338</v>
      </c>
    </row>
    <row r="425" spans="1:16" ht="12.75" customHeight="1" x14ac:dyDescent="0.25">
      <c r="A425" s="37">
        <v>419</v>
      </c>
      <c r="B425" s="34" t="s">
        <v>10342</v>
      </c>
      <c r="C425" s="34" t="s">
        <v>10343</v>
      </c>
      <c r="D425" s="34" t="s">
        <v>10344</v>
      </c>
      <c r="E425" s="34" t="s">
        <v>14</v>
      </c>
      <c r="F425" s="34" t="s">
        <v>10345</v>
      </c>
      <c r="G425" s="34" t="s">
        <v>2</v>
      </c>
      <c r="H425" s="34" t="s">
        <v>4831</v>
      </c>
      <c r="I425" s="34" t="s">
        <v>7521</v>
      </c>
      <c r="J425" s="34" t="s">
        <v>9951</v>
      </c>
      <c r="K425" s="34" t="s">
        <v>7404</v>
      </c>
      <c r="L425" s="34" t="s">
        <v>9951</v>
      </c>
      <c r="M425" s="34" t="s">
        <v>1102</v>
      </c>
      <c r="N425" s="34" t="s">
        <v>1035</v>
      </c>
      <c r="O425" s="34" t="s">
        <v>640</v>
      </c>
      <c r="P425" s="34" t="s">
        <v>10342</v>
      </c>
    </row>
    <row r="426" spans="1:16" ht="12.75" customHeight="1" x14ac:dyDescent="0.25">
      <c r="A426" s="37">
        <v>420</v>
      </c>
      <c r="B426" s="34" t="s">
        <v>10346</v>
      </c>
      <c r="C426" s="34" t="s">
        <v>10347</v>
      </c>
      <c r="D426" s="34" t="s">
        <v>10348</v>
      </c>
      <c r="E426" s="34" t="s">
        <v>14</v>
      </c>
      <c r="F426" s="34" t="s">
        <v>10349</v>
      </c>
      <c r="G426" s="34" t="s">
        <v>2</v>
      </c>
      <c r="H426" s="34" t="s">
        <v>4831</v>
      </c>
      <c r="I426" s="34" t="s">
        <v>7472</v>
      </c>
      <c r="J426" s="34" t="s">
        <v>9951</v>
      </c>
      <c r="K426" s="34" t="s">
        <v>7404</v>
      </c>
      <c r="L426" s="34" t="s">
        <v>9951</v>
      </c>
      <c r="M426" s="34" t="s">
        <v>1152</v>
      </c>
      <c r="N426" s="34" t="s">
        <v>1157</v>
      </c>
      <c r="O426" s="34" t="s">
        <v>640</v>
      </c>
      <c r="P426" s="34" t="s">
        <v>10346</v>
      </c>
    </row>
    <row r="427" spans="1:16" ht="12.75" customHeight="1" x14ac:dyDescent="0.25">
      <c r="A427" s="37">
        <v>421</v>
      </c>
      <c r="B427" s="34" t="s">
        <v>10350</v>
      </c>
      <c r="C427" s="34" t="s">
        <v>10351</v>
      </c>
      <c r="D427" s="34" t="s">
        <v>10352</v>
      </c>
      <c r="E427" s="34" t="s">
        <v>156</v>
      </c>
      <c r="F427" s="34" t="s">
        <v>10353</v>
      </c>
      <c r="G427" s="34" t="s">
        <v>2</v>
      </c>
      <c r="H427" s="34" t="s">
        <v>4831</v>
      </c>
      <c r="I427" s="34" t="s">
        <v>7472</v>
      </c>
      <c r="J427" s="34" t="s">
        <v>9951</v>
      </c>
      <c r="K427" s="34" t="s">
        <v>7404</v>
      </c>
      <c r="L427" s="34" t="s">
        <v>9951</v>
      </c>
      <c r="M427" s="34" t="s">
        <v>1152</v>
      </c>
      <c r="N427" s="34" t="s">
        <v>1157</v>
      </c>
      <c r="O427" s="34" t="s">
        <v>640</v>
      </c>
      <c r="P427" s="34" t="s">
        <v>10350</v>
      </c>
    </row>
    <row r="428" spans="1:16" ht="12.75" customHeight="1" x14ac:dyDescent="0.25">
      <c r="A428" s="37">
        <v>422</v>
      </c>
      <c r="B428" s="34" t="s">
        <v>10354</v>
      </c>
      <c r="C428" s="34" t="s">
        <v>10355</v>
      </c>
      <c r="D428" s="34" t="s">
        <v>10356</v>
      </c>
      <c r="E428" s="34" t="s">
        <v>156</v>
      </c>
      <c r="F428" s="34" t="s">
        <v>10357</v>
      </c>
      <c r="G428" s="34" t="s">
        <v>2</v>
      </c>
      <c r="H428" s="34" t="s">
        <v>4831</v>
      </c>
      <c r="I428" s="34" t="s">
        <v>7504</v>
      </c>
      <c r="J428" s="34" t="s">
        <v>9981</v>
      </c>
      <c r="K428" s="34" t="s">
        <v>7404</v>
      </c>
      <c r="L428" s="34" t="s">
        <v>9427</v>
      </c>
      <c r="M428" s="34" t="s">
        <v>1152</v>
      </c>
      <c r="N428" s="34" t="s">
        <v>1157</v>
      </c>
      <c r="O428" s="34" t="s">
        <v>640</v>
      </c>
      <c r="P428" s="34" t="s">
        <v>10354</v>
      </c>
    </row>
    <row r="429" spans="1:16" ht="12.75" customHeight="1" x14ac:dyDescent="0.25">
      <c r="A429" s="37">
        <v>423</v>
      </c>
      <c r="B429" s="34" t="s">
        <v>10358</v>
      </c>
      <c r="C429" s="34" t="s">
        <v>10359</v>
      </c>
      <c r="D429" s="34" t="s">
        <v>10360</v>
      </c>
      <c r="E429" s="34" t="s">
        <v>172</v>
      </c>
      <c r="F429" s="34" t="s">
        <v>10361</v>
      </c>
      <c r="G429" s="34" t="s">
        <v>2</v>
      </c>
      <c r="H429" s="34" t="s">
        <v>4831</v>
      </c>
      <c r="I429" s="34" t="s">
        <v>7472</v>
      </c>
      <c r="J429" s="34" t="s">
        <v>9951</v>
      </c>
      <c r="K429" s="34" t="s">
        <v>7404</v>
      </c>
      <c r="L429" s="34" t="s">
        <v>9951</v>
      </c>
      <c r="M429" s="34" t="s">
        <v>1176</v>
      </c>
      <c r="N429" s="34" t="s">
        <v>1157</v>
      </c>
      <c r="O429" s="34" t="s">
        <v>640</v>
      </c>
      <c r="P429" s="34" t="s">
        <v>10358</v>
      </c>
    </row>
    <row r="430" spans="1:16" ht="12.75" customHeight="1" x14ac:dyDescent="0.25">
      <c r="A430" s="37">
        <v>424</v>
      </c>
      <c r="B430" s="34" t="s">
        <v>10362</v>
      </c>
      <c r="C430" s="34" t="s">
        <v>10363</v>
      </c>
      <c r="D430" s="34" t="s">
        <v>10364</v>
      </c>
      <c r="E430" s="34" t="s">
        <v>172</v>
      </c>
      <c r="F430" s="34" t="s">
        <v>10365</v>
      </c>
      <c r="G430" s="34" t="s">
        <v>8</v>
      </c>
      <c r="H430" s="34" t="s">
        <v>4831</v>
      </c>
      <c r="I430" s="34" t="s">
        <v>7472</v>
      </c>
      <c r="J430" s="34" t="s">
        <v>9951</v>
      </c>
      <c r="K430" s="34" t="s">
        <v>7404</v>
      </c>
      <c r="L430" s="34" t="s">
        <v>9951</v>
      </c>
      <c r="M430" s="34" t="s">
        <v>1176</v>
      </c>
      <c r="N430" s="34" t="s">
        <v>1157</v>
      </c>
      <c r="O430" s="34" t="s">
        <v>640</v>
      </c>
      <c r="P430" s="34" t="s">
        <v>10362</v>
      </c>
    </row>
    <row r="431" spans="1:16" ht="12.75" customHeight="1" x14ac:dyDescent="0.25">
      <c r="A431" s="37">
        <v>425</v>
      </c>
      <c r="B431" s="34" t="s">
        <v>10366</v>
      </c>
      <c r="C431" s="34" t="s">
        <v>10367</v>
      </c>
      <c r="D431" s="34" t="s">
        <v>10368</v>
      </c>
      <c r="E431" s="34" t="s">
        <v>156</v>
      </c>
      <c r="F431" s="34" t="s">
        <v>10369</v>
      </c>
      <c r="G431" s="34" t="s">
        <v>2</v>
      </c>
      <c r="H431" s="34" t="s">
        <v>4831</v>
      </c>
      <c r="I431" s="34" t="s">
        <v>7504</v>
      </c>
      <c r="J431" s="34" t="s">
        <v>9981</v>
      </c>
      <c r="K431" s="34" t="s">
        <v>7404</v>
      </c>
      <c r="L431" s="34" t="s">
        <v>9427</v>
      </c>
      <c r="M431" s="34" t="s">
        <v>1176</v>
      </c>
      <c r="N431" s="34" t="s">
        <v>1157</v>
      </c>
      <c r="O431" s="34" t="s">
        <v>640</v>
      </c>
      <c r="P431" s="34" t="s">
        <v>10366</v>
      </c>
    </row>
    <row r="432" spans="1:16" ht="12.75" customHeight="1" x14ac:dyDescent="0.25">
      <c r="A432" s="37">
        <v>426</v>
      </c>
      <c r="B432" s="34" t="s">
        <v>10370</v>
      </c>
      <c r="C432" s="34" t="s">
        <v>10371</v>
      </c>
      <c r="D432" s="34" t="s">
        <v>10372</v>
      </c>
      <c r="E432" s="34" t="s">
        <v>14</v>
      </c>
      <c r="F432" s="34" t="s">
        <v>10373</v>
      </c>
      <c r="G432" s="34" t="s">
        <v>2</v>
      </c>
      <c r="H432" s="34" t="s">
        <v>4831</v>
      </c>
      <c r="I432" s="34" t="s">
        <v>7472</v>
      </c>
      <c r="J432" s="34" t="s">
        <v>9951</v>
      </c>
      <c r="K432" s="34" t="s">
        <v>7404</v>
      </c>
      <c r="L432" s="34" t="s">
        <v>9951</v>
      </c>
      <c r="M432" s="34" t="s">
        <v>1201</v>
      </c>
      <c r="N432" s="34" t="s">
        <v>1157</v>
      </c>
      <c r="O432" s="34" t="s">
        <v>640</v>
      </c>
      <c r="P432" s="34" t="s">
        <v>10370</v>
      </c>
    </row>
    <row r="433" spans="1:16" ht="12.75" customHeight="1" x14ac:dyDescent="0.25">
      <c r="A433" s="37">
        <v>427</v>
      </c>
      <c r="B433" s="34" t="s">
        <v>10374</v>
      </c>
      <c r="C433" s="34" t="s">
        <v>10375</v>
      </c>
      <c r="D433" s="34" t="s">
        <v>10376</v>
      </c>
      <c r="E433" s="34" t="s">
        <v>9</v>
      </c>
      <c r="F433" s="34" t="s">
        <v>10377</v>
      </c>
      <c r="G433" s="34" t="s">
        <v>2</v>
      </c>
      <c r="H433" s="34" t="s">
        <v>4831</v>
      </c>
      <c r="I433" s="34" t="s">
        <v>7472</v>
      </c>
      <c r="J433" s="34" t="s">
        <v>9951</v>
      </c>
      <c r="K433" s="34" t="s">
        <v>7404</v>
      </c>
      <c r="L433" s="34" t="s">
        <v>9951</v>
      </c>
      <c r="M433" s="34" t="s">
        <v>1201</v>
      </c>
      <c r="N433" s="34" t="s">
        <v>1157</v>
      </c>
      <c r="O433" s="34" t="s">
        <v>640</v>
      </c>
      <c r="P433" s="34" t="s">
        <v>10374</v>
      </c>
    </row>
    <row r="434" spans="1:16" ht="12.75" customHeight="1" x14ac:dyDescent="0.25">
      <c r="A434" s="37">
        <v>428</v>
      </c>
      <c r="B434" s="34" t="s">
        <v>10378</v>
      </c>
      <c r="C434" s="34" t="s">
        <v>10379</v>
      </c>
      <c r="D434" s="34" t="s">
        <v>10380</v>
      </c>
      <c r="E434" s="34" t="s">
        <v>82</v>
      </c>
      <c r="F434" s="34" t="s">
        <v>10381</v>
      </c>
      <c r="G434" s="34" t="s">
        <v>2</v>
      </c>
      <c r="H434" s="34" t="s">
        <v>4831</v>
      </c>
      <c r="I434" s="34" t="s">
        <v>7504</v>
      </c>
      <c r="J434" s="34" t="s">
        <v>9981</v>
      </c>
      <c r="K434" s="34" t="s">
        <v>7404</v>
      </c>
      <c r="L434" s="34" t="s">
        <v>8743</v>
      </c>
      <c r="M434" s="34" t="s">
        <v>1201</v>
      </c>
      <c r="N434" s="34" t="s">
        <v>1157</v>
      </c>
      <c r="O434" s="34" t="s">
        <v>640</v>
      </c>
      <c r="P434" s="34" t="s">
        <v>10378</v>
      </c>
    </row>
    <row r="435" spans="1:16" ht="12.75" customHeight="1" x14ac:dyDescent="0.25">
      <c r="A435" s="37">
        <v>429</v>
      </c>
      <c r="B435" s="34" t="s">
        <v>10382</v>
      </c>
      <c r="C435" s="34" t="s">
        <v>10383</v>
      </c>
      <c r="D435" s="34" t="s">
        <v>10384</v>
      </c>
      <c r="E435" s="34" t="s">
        <v>5788</v>
      </c>
      <c r="F435" s="34" t="s">
        <v>10385</v>
      </c>
      <c r="G435" s="34" t="s">
        <v>2</v>
      </c>
      <c r="H435" s="34" t="s">
        <v>4831</v>
      </c>
      <c r="I435" s="34" t="s">
        <v>7472</v>
      </c>
      <c r="J435" s="34" t="s">
        <v>9951</v>
      </c>
      <c r="K435" s="34" t="s">
        <v>7404</v>
      </c>
      <c r="L435" s="34" t="s">
        <v>9951</v>
      </c>
      <c r="M435" s="34" t="s">
        <v>1225</v>
      </c>
      <c r="N435" s="34" t="s">
        <v>1157</v>
      </c>
      <c r="O435" s="34" t="s">
        <v>640</v>
      </c>
      <c r="P435" s="34" t="s">
        <v>10382</v>
      </c>
    </row>
    <row r="436" spans="1:16" ht="12.75" customHeight="1" x14ac:dyDescent="0.25">
      <c r="A436" s="37">
        <v>430</v>
      </c>
      <c r="B436" s="34" t="s">
        <v>10386</v>
      </c>
      <c r="C436" s="34" t="s">
        <v>10387</v>
      </c>
      <c r="D436" s="34" t="s">
        <v>10388</v>
      </c>
      <c r="E436" s="34" t="s">
        <v>77</v>
      </c>
      <c r="F436" s="34" t="s">
        <v>10389</v>
      </c>
      <c r="G436" s="34" t="s">
        <v>2</v>
      </c>
      <c r="H436" s="34" t="s">
        <v>4831</v>
      </c>
      <c r="I436" s="34" t="s">
        <v>7472</v>
      </c>
      <c r="J436" s="34" t="s">
        <v>9951</v>
      </c>
      <c r="K436" s="34" t="s">
        <v>7404</v>
      </c>
      <c r="L436" s="34" t="s">
        <v>9951</v>
      </c>
      <c r="M436" s="34" t="s">
        <v>1225</v>
      </c>
      <c r="N436" s="34" t="s">
        <v>1157</v>
      </c>
      <c r="O436" s="34" t="s">
        <v>640</v>
      </c>
      <c r="P436" s="34" t="s">
        <v>10386</v>
      </c>
    </row>
    <row r="437" spans="1:16" ht="12.75" customHeight="1" x14ac:dyDescent="0.25">
      <c r="A437" s="37">
        <v>431</v>
      </c>
      <c r="B437" s="34" t="s">
        <v>10390</v>
      </c>
      <c r="C437" s="34" t="s">
        <v>10391</v>
      </c>
      <c r="D437" s="34" t="s">
        <v>10392</v>
      </c>
      <c r="E437" s="34" t="s">
        <v>7886</v>
      </c>
      <c r="F437" s="34" t="s">
        <v>10393</v>
      </c>
      <c r="G437" s="34" t="s">
        <v>2</v>
      </c>
      <c r="H437" s="34" t="s">
        <v>4831</v>
      </c>
      <c r="I437" s="34" t="s">
        <v>7504</v>
      </c>
      <c r="J437" s="34" t="s">
        <v>9981</v>
      </c>
      <c r="K437" s="34" t="s">
        <v>7404</v>
      </c>
      <c r="L437" s="34" t="s">
        <v>9427</v>
      </c>
      <c r="M437" s="34" t="s">
        <v>1225</v>
      </c>
      <c r="N437" s="34" t="s">
        <v>1157</v>
      </c>
      <c r="O437" s="34" t="s">
        <v>640</v>
      </c>
      <c r="P437" s="34" t="s">
        <v>10390</v>
      </c>
    </row>
    <row r="438" spans="1:16" ht="12.75" customHeight="1" x14ac:dyDescent="0.25">
      <c r="A438" s="37">
        <v>432</v>
      </c>
      <c r="B438" s="34" t="s">
        <v>10394</v>
      </c>
      <c r="C438" s="34" t="s">
        <v>10395</v>
      </c>
      <c r="D438" s="34" t="s">
        <v>10396</v>
      </c>
      <c r="E438" s="34" t="s">
        <v>2190</v>
      </c>
      <c r="F438" s="34" t="s">
        <v>10397</v>
      </c>
      <c r="G438" s="34" t="s">
        <v>8</v>
      </c>
      <c r="H438" s="34" t="s">
        <v>4831</v>
      </c>
      <c r="I438" s="34" t="s">
        <v>7472</v>
      </c>
      <c r="J438" s="34" t="s">
        <v>9951</v>
      </c>
      <c r="K438" s="34" t="s">
        <v>7404</v>
      </c>
      <c r="L438" s="34" t="s">
        <v>9951</v>
      </c>
      <c r="M438" s="34" t="s">
        <v>1249</v>
      </c>
      <c r="N438" s="34" t="s">
        <v>1157</v>
      </c>
      <c r="O438" s="34" t="s">
        <v>640</v>
      </c>
      <c r="P438" s="34" t="s">
        <v>10394</v>
      </c>
    </row>
    <row r="439" spans="1:16" ht="12.75" customHeight="1" x14ac:dyDescent="0.25">
      <c r="A439" s="37">
        <v>433</v>
      </c>
      <c r="B439" s="34" t="s">
        <v>10398</v>
      </c>
      <c r="C439" s="34" t="s">
        <v>10399</v>
      </c>
      <c r="D439" s="34" t="s">
        <v>10400</v>
      </c>
      <c r="E439" s="34" t="s">
        <v>14</v>
      </c>
      <c r="F439" s="34" t="s">
        <v>10401</v>
      </c>
      <c r="G439" s="34" t="s">
        <v>2</v>
      </c>
      <c r="H439" s="34" t="s">
        <v>4831</v>
      </c>
      <c r="I439" s="34" t="s">
        <v>7472</v>
      </c>
      <c r="J439" s="34" t="s">
        <v>9951</v>
      </c>
      <c r="K439" s="34" t="s">
        <v>7404</v>
      </c>
      <c r="L439" s="34" t="s">
        <v>9951</v>
      </c>
      <c r="M439" s="34" t="s">
        <v>1249</v>
      </c>
      <c r="N439" s="34" t="s">
        <v>1157</v>
      </c>
      <c r="O439" s="34" t="s">
        <v>640</v>
      </c>
      <c r="P439" s="34" t="s">
        <v>10398</v>
      </c>
    </row>
    <row r="440" spans="1:16" ht="12.75" customHeight="1" x14ac:dyDescent="0.25">
      <c r="A440" s="37">
        <v>434</v>
      </c>
      <c r="B440" s="34" t="s">
        <v>10402</v>
      </c>
      <c r="C440" s="34" t="s">
        <v>10403</v>
      </c>
      <c r="D440" s="34" t="s">
        <v>10404</v>
      </c>
      <c r="E440" s="34" t="s">
        <v>218</v>
      </c>
      <c r="F440" s="34" t="s">
        <v>10405</v>
      </c>
      <c r="G440" s="34" t="s">
        <v>2</v>
      </c>
      <c r="H440" s="34" t="s">
        <v>4831</v>
      </c>
      <c r="I440" s="34" t="s">
        <v>7504</v>
      </c>
      <c r="J440" s="34" t="s">
        <v>9981</v>
      </c>
      <c r="K440" s="34" t="s">
        <v>7404</v>
      </c>
      <c r="L440" s="34" t="s">
        <v>8743</v>
      </c>
      <c r="M440" s="34" t="s">
        <v>1249</v>
      </c>
      <c r="N440" s="34" t="s">
        <v>1157</v>
      </c>
      <c r="O440" s="34" t="s">
        <v>640</v>
      </c>
      <c r="P440" s="34" t="s">
        <v>10402</v>
      </c>
    </row>
    <row r="441" spans="1:16" ht="12.75" customHeight="1" x14ac:dyDescent="0.25">
      <c r="A441" s="37">
        <v>435</v>
      </c>
      <c r="B441" s="34" t="s">
        <v>10406</v>
      </c>
      <c r="C441" s="34" t="s">
        <v>10407</v>
      </c>
      <c r="D441" s="34" t="s">
        <v>10408</v>
      </c>
      <c r="E441" s="34" t="s">
        <v>14</v>
      </c>
      <c r="F441" s="34" t="s">
        <v>10409</v>
      </c>
      <c r="G441" s="34" t="s">
        <v>2</v>
      </c>
      <c r="H441" s="34" t="s">
        <v>4831</v>
      </c>
      <c r="I441" s="34" t="s">
        <v>7472</v>
      </c>
      <c r="J441" s="34" t="s">
        <v>9951</v>
      </c>
      <c r="K441" s="34" t="s">
        <v>7404</v>
      </c>
      <c r="L441" s="34" t="s">
        <v>9951</v>
      </c>
      <c r="M441" s="34" t="s">
        <v>1275</v>
      </c>
      <c r="N441" s="34" t="s">
        <v>1157</v>
      </c>
      <c r="O441" s="34" t="s">
        <v>640</v>
      </c>
      <c r="P441" s="34" t="s">
        <v>10406</v>
      </c>
    </row>
    <row r="442" spans="1:16" ht="12.75" customHeight="1" x14ac:dyDescent="0.25">
      <c r="A442" s="37">
        <v>436</v>
      </c>
      <c r="B442" s="34" t="s">
        <v>10410</v>
      </c>
      <c r="C442" s="34" t="s">
        <v>10411</v>
      </c>
      <c r="D442" s="34" t="s">
        <v>10412</v>
      </c>
      <c r="E442" s="34" t="s">
        <v>1875</v>
      </c>
      <c r="F442" s="34" t="s">
        <v>10413</v>
      </c>
      <c r="G442" s="34" t="s">
        <v>2</v>
      </c>
      <c r="H442" s="34" t="s">
        <v>4831</v>
      </c>
      <c r="I442" s="34" t="s">
        <v>7472</v>
      </c>
      <c r="J442" s="34" t="s">
        <v>9951</v>
      </c>
      <c r="K442" s="34" t="s">
        <v>7404</v>
      </c>
      <c r="L442" s="34" t="s">
        <v>9951</v>
      </c>
      <c r="M442" s="34" t="s">
        <v>1275</v>
      </c>
      <c r="N442" s="34" t="s">
        <v>1157</v>
      </c>
      <c r="O442" s="34" t="s">
        <v>640</v>
      </c>
      <c r="P442" s="34" t="s">
        <v>10410</v>
      </c>
    </row>
    <row r="443" spans="1:16" ht="12.75" customHeight="1" x14ac:dyDescent="0.25">
      <c r="A443" s="37">
        <v>437</v>
      </c>
      <c r="B443" s="34" t="s">
        <v>10414</v>
      </c>
      <c r="C443" s="34" t="s">
        <v>10415</v>
      </c>
      <c r="D443" s="34" t="s">
        <v>10416</v>
      </c>
      <c r="E443" s="34" t="s">
        <v>82</v>
      </c>
      <c r="F443" s="34" t="s">
        <v>10417</v>
      </c>
      <c r="G443" s="34" t="s">
        <v>2</v>
      </c>
      <c r="H443" s="34" t="s">
        <v>1206</v>
      </c>
      <c r="I443" s="34" t="s">
        <v>7504</v>
      </c>
      <c r="J443" s="34" t="s">
        <v>9981</v>
      </c>
      <c r="K443" s="34" t="s">
        <v>7404</v>
      </c>
      <c r="L443" s="34" t="s">
        <v>9427</v>
      </c>
      <c r="M443" s="34" t="s">
        <v>1275</v>
      </c>
      <c r="N443" s="34" t="s">
        <v>1157</v>
      </c>
      <c r="O443" s="34" t="s">
        <v>640</v>
      </c>
      <c r="P443" s="34" t="s">
        <v>10414</v>
      </c>
    </row>
    <row r="444" spans="1:16" ht="12.75" customHeight="1" x14ac:dyDescent="0.25">
      <c r="A444" s="37">
        <v>438</v>
      </c>
      <c r="B444" s="34" t="s">
        <v>10418</v>
      </c>
      <c r="C444" s="34" t="s">
        <v>10419</v>
      </c>
      <c r="D444" s="34" t="s">
        <v>10420</v>
      </c>
      <c r="E444" s="34" t="s">
        <v>14</v>
      </c>
      <c r="F444" s="34" t="s">
        <v>10421</v>
      </c>
      <c r="G444" s="34" t="s">
        <v>2</v>
      </c>
      <c r="H444" s="34" t="s">
        <v>4831</v>
      </c>
      <c r="I444" s="34" t="s">
        <v>7472</v>
      </c>
      <c r="J444" s="34" t="s">
        <v>9951</v>
      </c>
      <c r="K444" s="34" t="s">
        <v>7404</v>
      </c>
      <c r="L444" s="34" t="s">
        <v>9951</v>
      </c>
      <c r="M444" s="34" t="s">
        <v>1297</v>
      </c>
      <c r="N444" s="34" t="s">
        <v>1157</v>
      </c>
      <c r="O444" s="34" t="s">
        <v>640</v>
      </c>
      <c r="P444" s="34" t="s">
        <v>10418</v>
      </c>
    </row>
    <row r="445" spans="1:16" ht="12.75" customHeight="1" x14ac:dyDescent="0.25">
      <c r="A445" s="37">
        <v>439</v>
      </c>
      <c r="B445" s="34" t="s">
        <v>10422</v>
      </c>
      <c r="C445" s="34" t="s">
        <v>10423</v>
      </c>
      <c r="D445" s="34" t="s">
        <v>10424</v>
      </c>
      <c r="E445" s="34" t="s">
        <v>14</v>
      </c>
      <c r="F445" s="34" t="s">
        <v>10425</v>
      </c>
      <c r="G445" s="34" t="s">
        <v>8</v>
      </c>
      <c r="H445" s="34" t="s">
        <v>4831</v>
      </c>
      <c r="I445" s="34" t="s">
        <v>7472</v>
      </c>
      <c r="J445" s="34" t="s">
        <v>9951</v>
      </c>
      <c r="K445" s="34" t="s">
        <v>7404</v>
      </c>
      <c r="L445" s="34" t="s">
        <v>9951</v>
      </c>
      <c r="M445" s="34" t="s">
        <v>1297</v>
      </c>
      <c r="N445" s="34" t="s">
        <v>1157</v>
      </c>
      <c r="O445" s="34" t="s">
        <v>640</v>
      </c>
      <c r="P445" s="34" t="s">
        <v>10422</v>
      </c>
    </row>
    <row r="446" spans="1:16" ht="12.75" customHeight="1" x14ac:dyDescent="0.25">
      <c r="A446" s="37">
        <v>440</v>
      </c>
      <c r="B446" s="34" t="s">
        <v>10426</v>
      </c>
      <c r="C446" s="34" t="s">
        <v>10427</v>
      </c>
      <c r="D446" s="34" t="s">
        <v>10428</v>
      </c>
      <c r="E446" s="34" t="s">
        <v>82</v>
      </c>
      <c r="F446" s="34" t="s">
        <v>10429</v>
      </c>
      <c r="G446" s="34" t="s">
        <v>2</v>
      </c>
      <c r="H446" s="34" t="s">
        <v>4831</v>
      </c>
      <c r="I446" s="34" t="s">
        <v>7504</v>
      </c>
      <c r="J446" s="34" t="s">
        <v>9981</v>
      </c>
      <c r="K446" s="34" t="s">
        <v>7404</v>
      </c>
      <c r="L446" s="34" t="s">
        <v>10030</v>
      </c>
      <c r="M446" s="34" t="s">
        <v>1297</v>
      </c>
      <c r="N446" s="34" t="s">
        <v>1157</v>
      </c>
      <c r="O446" s="34" t="s">
        <v>640</v>
      </c>
      <c r="P446" s="34" t="s">
        <v>10426</v>
      </c>
    </row>
    <row r="447" spans="1:16" ht="12.75" customHeight="1" x14ac:dyDescent="0.25">
      <c r="A447" s="37">
        <v>441</v>
      </c>
      <c r="B447" s="34" t="s">
        <v>10430</v>
      </c>
      <c r="C447" s="34" t="s">
        <v>10431</v>
      </c>
      <c r="D447" s="34" t="s">
        <v>10432</v>
      </c>
      <c r="E447" s="34" t="s">
        <v>29</v>
      </c>
      <c r="F447" s="34" t="s">
        <v>10433</v>
      </c>
      <c r="G447" s="34" t="s">
        <v>2</v>
      </c>
      <c r="H447" s="34" t="s">
        <v>4831</v>
      </c>
      <c r="I447" s="34" t="s">
        <v>7472</v>
      </c>
      <c r="J447" s="34" t="s">
        <v>9951</v>
      </c>
      <c r="K447" s="34" t="s">
        <v>7404</v>
      </c>
      <c r="L447" s="34" t="s">
        <v>9951</v>
      </c>
      <c r="M447" s="34" t="s">
        <v>1319</v>
      </c>
      <c r="N447" s="34" t="s">
        <v>1157</v>
      </c>
      <c r="O447" s="34" t="s">
        <v>640</v>
      </c>
      <c r="P447" s="34" t="s">
        <v>10430</v>
      </c>
    </row>
    <row r="448" spans="1:16" ht="12.75" customHeight="1" x14ac:dyDescent="0.25">
      <c r="A448" s="37">
        <v>442</v>
      </c>
      <c r="B448" s="34" t="s">
        <v>10434</v>
      </c>
      <c r="C448" s="34" t="s">
        <v>10435</v>
      </c>
      <c r="D448" s="34" t="s">
        <v>10436</v>
      </c>
      <c r="E448" s="34" t="s">
        <v>177</v>
      </c>
      <c r="F448" s="34" t="s">
        <v>10437</v>
      </c>
      <c r="G448" s="34" t="s">
        <v>2</v>
      </c>
      <c r="H448" s="34" t="s">
        <v>4831</v>
      </c>
      <c r="I448" s="34" t="s">
        <v>7472</v>
      </c>
      <c r="J448" s="34" t="s">
        <v>9951</v>
      </c>
      <c r="K448" s="34" t="s">
        <v>7404</v>
      </c>
      <c r="L448" s="34" t="s">
        <v>9951</v>
      </c>
      <c r="M448" s="34" t="s">
        <v>1319</v>
      </c>
      <c r="N448" s="34" t="s">
        <v>1157</v>
      </c>
      <c r="O448" s="34" t="s">
        <v>640</v>
      </c>
      <c r="P448" s="34" t="s">
        <v>10434</v>
      </c>
    </row>
    <row r="449" spans="1:16" ht="12.75" customHeight="1" x14ac:dyDescent="0.25">
      <c r="A449" s="37">
        <v>443</v>
      </c>
      <c r="B449" s="34" t="s">
        <v>10438</v>
      </c>
      <c r="C449" s="34" t="s">
        <v>10439</v>
      </c>
      <c r="D449" s="34" t="s">
        <v>10440</v>
      </c>
      <c r="E449" s="34" t="s">
        <v>5626</v>
      </c>
      <c r="F449" s="34" t="s">
        <v>10441</v>
      </c>
      <c r="G449" s="34" t="s">
        <v>2</v>
      </c>
      <c r="H449" s="34" t="s">
        <v>4831</v>
      </c>
      <c r="I449" s="34" t="s">
        <v>7504</v>
      </c>
      <c r="J449" s="34" t="s">
        <v>9981</v>
      </c>
      <c r="K449" s="34" t="s">
        <v>7404</v>
      </c>
      <c r="L449" s="34" t="s">
        <v>9427</v>
      </c>
      <c r="M449" s="34" t="s">
        <v>1319</v>
      </c>
      <c r="N449" s="34" t="s">
        <v>1157</v>
      </c>
      <c r="O449" s="34" t="s">
        <v>640</v>
      </c>
      <c r="P449" s="34" t="s">
        <v>10438</v>
      </c>
    </row>
    <row r="450" spans="1:16" ht="12.75" customHeight="1" x14ac:dyDescent="0.25">
      <c r="A450" s="37">
        <v>444</v>
      </c>
      <c r="B450" s="34" t="s">
        <v>8065</v>
      </c>
      <c r="C450" s="34" t="s">
        <v>10442</v>
      </c>
      <c r="D450" s="34" t="s">
        <v>10443</v>
      </c>
      <c r="E450" s="34" t="s">
        <v>68</v>
      </c>
      <c r="F450" s="34" t="s">
        <v>10444</v>
      </c>
      <c r="G450" s="34" t="s">
        <v>8</v>
      </c>
      <c r="H450" s="34" t="s">
        <v>9562</v>
      </c>
      <c r="I450" s="34" t="s">
        <v>5941</v>
      </c>
      <c r="J450" s="34" t="s">
        <v>8544</v>
      </c>
      <c r="K450" s="34" t="s">
        <v>7404</v>
      </c>
      <c r="L450" s="34" t="s">
        <v>10445</v>
      </c>
      <c r="M450" s="34" t="s">
        <v>1343</v>
      </c>
      <c r="N450" s="34" t="s">
        <v>1157</v>
      </c>
      <c r="O450" s="34" t="s">
        <v>640</v>
      </c>
      <c r="P450" s="34" t="s">
        <v>8065</v>
      </c>
    </row>
    <row r="451" spans="1:16" ht="12.75" customHeight="1" x14ac:dyDescent="0.25">
      <c r="A451" s="37">
        <v>445</v>
      </c>
      <c r="B451" s="34" t="s">
        <v>10446</v>
      </c>
      <c r="C451" s="34" t="s">
        <v>10447</v>
      </c>
      <c r="D451" s="34" t="s">
        <v>10448</v>
      </c>
      <c r="E451" s="34" t="s">
        <v>14</v>
      </c>
      <c r="F451" s="34" t="s">
        <v>10449</v>
      </c>
      <c r="G451" s="34" t="s">
        <v>8</v>
      </c>
      <c r="H451" s="34" t="s">
        <v>4831</v>
      </c>
      <c r="I451" s="34" t="s">
        <v>7472</v>
      </c>
      <c r="J451" s="34" t="s">
        <v>9951</v>
      </c>
      <c r="K451" s="34" t="s">
        <v>7404</v>
      </c>
      <c r="L451" s="34" t="s">
        <v>9951</v>
      </c>
      <c r="M451" s="34" t="s">
        <v>1343</v>
      </c>
      <c r="N451" s="34" t="s">
        <v>1157</v>
      </c>
      <c r="O451" s="34" t="s">
        <v>640</v>
      </c>
      <c r="P451" s="34" t="s">
        <v>10446</v>
      </c>
    </row>
    <row r="452" spans="1:16" ht="12.75" customHeight="1" x14ac:dyDescent="0.25">
      <c r="A452" s="37">
        <v>446</v>
      </c>
      <c r="B452" s="34" t="s">
        <v>10450</v>
      </c>
      <c r="C452" s="34" t="s">
        <v>10451</v>
      </c>
      <c r="D452" s="34" t="s">
        <v>10452</v>
      </c>
      <c r="E452" s="34" t="s">
        <v>14</v>
      </c>
      <c r="F452" s="34" t="s">
        <v>10453</v>
      </c>
      <c r="G452" s="34" t="s">
        <v>8</v>
      </c>
      <c r="H452" s="34" t="s">
        <v>4831</v>
      </c>
      <c r="I452" s="34" t="s">
        <v>7472</v>
      </c>
      <c r="J452" s="34" t="s">
        <v>9951</v>
      </c>
      <c r="K452" s="34" t="s">
        <v>7404</v>
      </c>
      <c r="L452" s="34" t="s">
        <v>9951</v>
      </c>
      <c r="M452" s="34" t="s">
        <v>1343</v>
      </c>
      <c r="N452" s="34" t="s">
        <v>1157</v>
      </c>
      <c r="O452" s="34" t="s">
        <v>640</v>
      </c>
      <c r="P452" s="34" t="s">
        <v>10450</v>
      </c>
    </row>
    <row r="453" spans="1:16" ht="12.75" customHeight="1" x14ac:dyDescent="0.25">
      <c r="A453" s="37">
        <v>447</v>
      </c>
      <c r="B453" s="34" t="s">
        <v>81</v>
      </c>
      <c r="C453" s="34" t="s">
        <v>10454</v>
      </c>
      <c r="D453" s="34" t="s">
        <v>10455</v>
      </c>
      <c r="E453" s="34" t="s">
        <v>82</v>
      </c>
      <c r="F453" s="34" t="s">
        <v>10456</v>
      </c>
      <c r="G453" s="34" t="s">
        <v>2</v>
      </c>
      <c r="H453" s="34" t="s">
        <v>4831</v>
      </c>
      <c r="I453" s="34" t="s">
        <v>7504</v>
      </c>
      <c r="J453" s="34" t="s">
        <v>9981</v>
      </c>
      <c r="K453" s="34" t="s">
        <v>7404</v>
      </c>
      <c r="L453" s="34" t="s">
        <v>9427</v>
      </c>
      <c r="M453" s="34" t="s">
        <v>1343</v>
      </c>
      <c r="N453" s="34" t="s">
        <v>1157</v>
      </c>
      <c r="O453" s="34" t="s">
        <v>640</v>
      </c>
      <c r="P453" s="34" t="s">
        <v>81</v>
      </c>
    </row>
    <row r="454" spans="1:16" ht="12.75" customHeight="1" x14ac:dyDescent="0.25">
      <c r="A454" s="37">
        <v>448</v>
      </c>
      <c r="B454" s="34" t="s">
        <v>10457</v>
      </c>
      <c r="C454" s="34" t="s">
        <v>10458</v>
      </c>
      <c r="D454" s="34" t="s">
        <v>10459</v>
      </c>
      <c r="E454" s="34" t="s">
        <v>38</v>
      </c>
      <c r="F454" s="34" t="s">
        <v>10460</v>
      </c>
      <c r="G454" s="34" t="s">
        <v>2</v>
      </c>
      <c r="H454" s="34" t="s">
        <v>4831</v>
      </c>
      <c r="I454" s="34" t="s">
        <v>7472</v>
      </c>
      <c r="J454" s="34" t="s">
        <v>9951</v>
      </c>
      <c r="K454" s="34" t="s">
        <v>7404</v>
      </c>
      <c r="L454" s="34" t="s">
        <v>9951</v>
      </c>
      <c r="M454" s="34" t="s">
        <v>1364</v>
      </c>
      <c r="N454" s="34" t="s">
        <v>1157</v>
      </c>
      <c r="O454" s="34" t="s">
        <v>640</v>
      </c>
      <c r="P454" s="34" t="s">
        <v>10457</v>
      </c>
    </row>
    <row r="455" spans="1:16" ht="12.75" customHeight="1" x14ac:dyDescent="0.25">
      <c r="A455" s="37">
        <v>449</v>
      </c>
      <c r="B455" s="34" t="s">
        <v>10461</v>
      </c>
      <c r="C455" s="34" t="s">
        <v>10462</v>
      </c>
      <c r="D455" s="34" t="s">
        <v>10463</v>
      </c>
      <c r="E455" s="34" t="s">
        <v>94</v>
      </c>
      <c r="F455" s="34" t="s">
        <v>10464</v>
      </c>
      <c r="G455" s="34" t="s">
        <v>2</v>
      </c>
      <c r="H455" s="34" t="s">
        <v>4831</v>
      </c>
      <c r="I455" s="34" t="s">
        <v>7472</v>
      </c>
      <c r="J455" s="34" t="s">
        <v>9951</v>
      </c>
      <c r="K455" s="34" t="s">
        <v>7404</v>
      </c>
      <c r="L455" s="34" t="s">
        <v>9951</v>
      </c>
      <c r="M455" s="34" t="s">
        <v>1364</v>
      </c>
      <c r="N455" s="34" t="s">
        <v>1157</v>
      </c>
      <c r="O455" s="34" t="s">
        <v>640</v>
      </c>
      <c r="P455" s="34" t="s">
        <v>10461</v>
      </c>
    </row>
    <row r="456" spans="1:16" ht="12.75" customHeight="1" x14ac:dyDescent="0.25">
      <c r="A456" s="37">
        <v>450</v>
      </c>
      <c r="B456" s="34" t="s">
        <v>10465</v>
      </c>
      <c r="C456" s="34" t="s">
        <v>10466</v>
      </c>
      <c r="D456" s="34" t="s">
        <v>10467</v>
      </c>
      <c r="E456" s="34" t="s">
        <v>8147</v>
      </c>
      <c r="F456" s="34" t="s">
        <v>10468</v>
      </c>
      <c r="G456" s="34" t="s">
        <v>2</v>
      </c>
      <c r="H456" s="34" t="s">
        <v>4831</v>
      </c>
      <c r="I456" s="34" t="s">
        <v>7504</v>
      </c>
      <c r="J456" s="34" t="s">
        <v>9981</v>
      </c>
      <c r="K456" s="34" t="s">
        <v>7404</v>
      </c>
      <c r="L456" s="34" t="s">
        <v>9427</v>
      </c>
      <c r="M456" s="34" t="s">
        <v>1364</v>
      </c>
      <c r="N456" s="34" t="s">
        <v>1157</v>
      </c>
      <c r="O456" s="34" t="s">
        <v>640</v>
      </c>
      <c r="P456" s="34" t="s">
        <v>10465</v>
      </c>
    </row>
    <row r="457" spans="1:16" ht="12.75" customHeight="1" x14ac:dyDescent="0.25">
      <c r="A457" s="37">
        <v>451</v>
      </c>
      <c r="B457" s="34" t="s">
        <v>10469</v>
      </c>
      <c r="C457" s="34" t="s">
        <v>10470</v>
      </c>
      <c r="D457" s="34" t="s">
        <v>10471</v>
      </c>
      <c r="E457" s="34" t="s">
        <v>14</v>
      </c>
      <c r="F457" s="34" t="s">
        <v>10472</v>
      </c>
      <c r="G457" s="34" t="s">
        <v>8</v>
      </c>
      <c r="H457" s="34" t="s">
        <v>4831</v>
      </c>
      <c r="I457" s="34" t="s">
        <v>8167</v>
      </c>
      <c r="J457" s="34" t="s">
        <v>9951</v>
      </c>
      <c r="K457" s="34" t="s">
        <v>7404</v>
      </c>
      <c r="L457" s="34" t="s">
        <v>9427</v>
      </c>
      <c r="M457" s="34" t="s">
        <v>1125</v>
      </c>
      <c r="N457" s="34" t="s">
        <v>1035</v>
      </c>
      <c r="O457" s="34" t="s">
        <v>640</v>
      </c>
      <c r="P457" s="34" t="s">
        <v>10469</v>
      </c>
    </row>
    <row r="458" spans="1:16" ht="12.75" customHeight="1" x14ac:dyDescent="0.25">
      <c r="A458" s="37">
        <v>452</v>
      </c>
      <c r="B458" s="34" t="s">
        <v>10473</v>
      </c>
      <c r="C458" s="34" t="s">
        <v>10474</v>
      </c>
      <c r="D458" s="34" t="s">
        <v>10475</v>
      </c>
      <c r="E458" s="34" t="s">
        <v>867</v>
      </c>
      <c r="F458" s="34" t="s">
        <v>10476</v>
      </c>
      <c r="G458" s="34" t="s">
        <v>2</v>
      </c>
      <c r="H458" s="34" t="s">
        <v>4831</v>
      </c>
      <c r="I458" s="34" t="s">
        <v>7406</v>
      </c>
      <c r="J458" s="34" t="s">
        <v>9951</v>
      </c>
      <c r="K458" s="34" t="s">
        <v>7404</v>
      </c>
      <c r="L458" s="34" t="s">
        <v>9427</v>
      </c>
      <c r="M458" s="34" t="s">
        <v>1125</v>
      </c>
      <c r="N458" s="34" t="s">
        <v>1035</v>
      </c>
      <c r="O458" s="34" t="s">
        <v>640</v>
      </c>
      <c r="P458" s="34" t="s">
        <v>10473</v>
      </c>
    </row>
    <row r="459" spans="1:16" ht="12.75" customHeight="1" x14ac:dyDescent="0.25">
      <c r="A459" s="37">
        <v>453</v>
      </c>
      <c r="B459" s="34" t="s">
        <v>10477</v>
      </c>
      <c r="C459" s="34" t="s">
        <v>10478</v>
      </c>
      <c r="D459" s="34" t="s">
        <v>10479</v>
      </c>
      <c r="E459" s="34" t="s">
        <v>8190</v>
      </c>
      <c r="F459" s="34" t="s">
        <v>10480</v>
      </c>
      <c r="G459" s="34" t="s">
        <v>2</v>
      </c>
      <c r="H459" s="34" t="s">
        <v>4831</v>
      </c>
      <c r="I459" s="34" t="s">
        <v>7504</v>
      </c>
      <c r="J459" s="34" t="s">
        <v>9981</v>
      </c>
      <c r="K459" s="34" t="s">
        <v>7404</v>
      </c>
      <c r="L459" s="34" t="s">
        <v>9427</v>
      </c>
      <c r="M459" s="34" t="s">
        <v>1125</v>
      </c>
      <c r="N459" s="34" t="s">
        <v>1035</v>
      </c>
      <c r="O459" s="34" t="s">
        <v>640</v>
      </c>
      <c r="P459" s="34" t="s">
        <v>10477</v>
      </c>
    </row>
    <row r="460" spans="1:16" ht="12.75" customHeight="1" x14ac:dyDescent="0.25">
      <c r="A460" s="37">
        <v>454</v>
      </c>
      <c r="B460" s="34" t="s">
        <v>10481</v>
      </c>
      <c r="C460" s="34" t="s">
        <v>10482</v>
      </c>
      <c r="D460" s="34" t="s">
        <v>10483</v>
      </c>
      <c r="E460" s="34" t="s">
        <v>38</v>
      </c>
      <c r="F460" s="34" t="s">
        <v>10484</v>
      </c>
      <c r="G460" s="34" t="s">
        <v>2</v>
      </c>
      <c r="H460" s="34" t="s">
        <v>4831</v>
      </c>
      <c r="I460" s="34" t="s">
        <v>7472</v>
      </c>
      <c r="J460" s="34" t="s">
        <v>9951</v>
      </c>
      <c r="K460" s="34" t="s">
        <v>7404</v>
      </c>
      <c r="L460" s="34" t="s">
        <v>9951</v>
      </c>
      <c r="M460" s="34" t="s">
        <v>1387</v>
      </c>
      <c r="N460" s="34" t="s">
        <v>1157</v>
      </c>
      <c r="O460" s="34" t="s">
        <v>640</v>
      </c>
      <c r="P460" s="34" t="s">
        <v>10481</v>
      </c>
    </row>
    <row r="461" spans="1:16" ht="12.75" customHeight="1" x14ac:dyDescent="0.25">
      <c r="A461" s="37">
        <v>455</v>
      </c>
      <c r="B461" s="34" t="s">
        <v>10485</v>
      </c>
      <c r="C461" s="34" t="s">
        <v>10486</v>
      </c>
      <c r="D461" s="34" t="s">
        <v>10487</v>
      </c>
      <c r="E461" s="34" t="s">
        <v>14</v>
      </c>
      <c r="F461" s="34" t="s">
        <v>10488</v>
      </c>
      <c r="G461" s="34" t="s">
        <v>2</v>
      </c>
      <c r="H461" s="34" t="s">
        <v>4831</v>
      </c>
      <c r="I461" s="34" t="s">
        <v>7472</v>
      </c>
      <c r="J461" s="34" t="s">
        <v>9951</v>
      </c>
      <c r="K461" s="34" t="s">
        <v>7404</v>
      </c>
      <c r="L461" s="34" t="s">
        <v>9951</v>
      </c>
      <c r="M461" s="34" t="s">
        <v>1387</v>
      </c>
      <c r="N461" s="34" t="s">
        <v>1157</v>
      </c>
      <c r="O461" s="34" t="s">
        <v>640</v>
      </c>
      <c r="P461" s="34" t="s">
        <v>10485</v>
      </c>
    </row>
    <row r="462" spans="1:16" ht="12.75" customHeight="1" x14ac:dyDescent="0.25">
      <c r="A462" s="37">
        <v>456</v>
      </c>
      <c r="B462" s="34" t="s">
        <v>10489</v>
      </c>
      <c r="C462" s="34" t="s">
        <v>10490</v>
      </c>
      <c r="D462" s="34" t="s">
        <v>10491</v>
      </c>
      <c r="E462" s="34" t="s">
        <v>8232</v>
      </c>
      <c r="F462" s="34" t="s">
        <v>10492</v>
      </c>
      <c r="G462" s="34" t="s">
        <v>2</v>
      </c>
      <c r="H462" s="34" t="s">
        <v>4831</v>
      </c>
      <c r="I462" s="34" t="s">
        <v>7504</v>
      </c>
      <c r="J462" s="34" t="s">
        <v>9981</v>
      </c>
      <c r="K462" s="34" t="s">
        <v>7404</v>
      </c>
      <c r="L462" s="34" t="s">
        <v>8743</v>
      </c>
      <c r="M462" s="34" t="s">
        <v>1387</v>
      </c>
      <c r="N462" s="34" t="s">
        <v>1157</v>
      </c>
      <c r="O462" s="34" t="s">
        <v>640</v>
      </c>
      <c r="P462" s="34" t="s">
        <v>10489</v>
      </c>
    </row>
    <row r="463" spans="1:16" ht="12.75" customHeight="1" x14ac:dyDescent="0.25">
      <c r="A463" s="37">
        <v>457</v>
      </c>
      <c r="B463" s="34" t="s">
        <v>10493</v>
      </c>
      <c r="C463" s="34" t="s">
        <v>10494</v>
      </c>
      <c r="D463" s="34" t="s">
        <v>10495</v>
      </c>
      <c r="E463" s="34" t="s">
        <v>8247</v>
      </c>
      <c r="F463" s="34" t="s">
        <v>10496</v>
      </c>
      <c r="G463" s="34" t="s">
        <v>2</v>
      </c>
      <c r="H463" s="34" t="s">
        <v>4831</v>
      </c>
      <c r="I463" s="34" t="s">
        <v>7504</v>
      </c>
      <c r="J463" s="34" t="s">
        <v>9981</v>
      </c>
      <c r="K463" s="34" t="s">
        <v>7404</v>
      </c>
      <c r="L463" s="34" t="s">
        <v>9427</v>
      </c>
      <c r="M463" s="34" t="s">
        <v>1411</v>
      </c>
      <c r="N463" s="34" t="s">
        <v>1157</v>
      </c>
      <c r="O463" s="34" t="s">
        <v>640</v>
      </c>
      <c r="P463" s="34" t="s">
        <v>10493</v>
      </c>
    </row>
    <row r="464" spans="1:16" ht="12.75" customHeight="1" x14ac:dyDescent="0.25">
      <c r="A464" s="37">
        <v>458</v>
      </c>
      <c r="B464" s="34" t="s">
        <v>10497</v>
      </c>
      <c r="C464" s="34" t="s">
        <v>10498</v>
      </c>
      <c r="D464" s="34" t="s">
        <v>10499</v>
      </c>
      <c r="E464" s="34" t="s">
        <v>9</v>
      </c>
      <c r="F464" s="34" t="s">
        <v>10460</v>
      </c>
      <c r="G464" s="34" t="s">
        <v>2</v>
      </c>
      <c r="H464" s="34" t="s">
        <v>4831</v>
      </c>
      <c r="I464" s="34" t="s">
        <v>7472</v>
      </c>
      <c r="J464" s="34" t="s">
        <v>9951</v>
      </c>
      <c r="K464" s="34" t="s">
        <v>7404</v>
      </c>
      <c r="L464" s="34" t="s">
        <v>9951</v>
      </c>
      <c r="M464" s="34" t="s">
        <v>1411</v>
      </c>
      <c r="N464" s="34" t="s">
        <v>1157</v>
      </c>
      <c r="O464" s="34" t="s">
        <v>640</v>
      </c>
      <c r="P464" s="34" t="s">
        <v>10497</v>
      </c>
    </row>
    <row r="465" spans="1:16" ht="12.75" customHeight="1" x14ac:dyDescent="0.25">
      <c r="A465" s="37">
        <v>459</v>
      </c>
      <c r="B465" s="34" t="s">
        <v>10500</v>
      </c>
      <c r="C465" s="34" t="s">
        <v>10501</v>
      </c>
      <c r="D465" s="34" t="s">
        <v>10502</v>
      </c>
      <c r="E465" s="34" t="s">
        <v>14</v>
      </c>
      <c r="F465" s="34" t="s">
        <v>10503</v>
      </c>
      <c r="G465" s="34" t="s">
        <v>2</v>
      </c>
      <c r="H465" s="34" t="s">
        <v>4831</v>
      </c>
      <c r="I465" s="34" t="s">
        <v>8278</v>
      </c>
      <c r="J465" s="34" t="s">
        <v>9981</v>
      </c>
      <c r="K465" s="34" t="s">
        <v>7404</v>
      </c>
      <c r="L465" s="34" t="s">
        <v>8564</v>
      </c>
      <c r="M465" s="34" t="s">
        <v>1411</v>
      </c>
      <c r="N465" s="34" t="s">
        <v>1157</v>
      </c>
      <c r="O465" s="34" t="s">
        <v>640</v>
      </c>
      <c r="P465" s="34" t="s">
        <v>10500</v>
      </c>
    </row>
    <row r="466" spans="1:16" ht="12.75" customHeight="1" x14ac:dyDescent="0.25">
      <c r="A466" s="37">
        <v>460</v>
      </c>
      <c r="B466" s="34" t="s">
        <v>10504</v>
      </c>
      <c r="C466" s="34" t="s">
        <v>10505</v>
      </c>
      <c r="D466" s="34" t="s">
        <v>10506</v>
      </c>
      <c r="E466" s="34" t="s">
        <v>14</v>
      </c>
      <c r="F466" s="34" t="s">
        <v>10507</v>
      </c>
      <c r="G466" s="34" t="s">
        <v>8</v>
      </c>
      <c r="H466" s="34" t="s">
        <v>1206</v>
      </c>
      <c r="I466" s="34" t="s">
        <v>8295</v>
      </c>
      <c r="J466" s="34" t="s">
        <v>8504</v>
      </c>
      <c r="K466" s="34" t="s">
        <v>197</v>
      </c>
      <c r="L466" s="34" t="s">
        <v>8959</v>
      </c>
      <c r="M466" s="34" t="s">
        <v>949</v>
      </c>
      <c r="N466" s="34" t="s">
        <v>954</v>
      </c>
      <c r="O466" s="34" t="s">
        <v>640</v>
      </c>
      <c r="P466" s="34" t="s">
        <v>10504</v>
      </c>
    </row>
    <row r="467" spans="1:16" ht="12.75" customHeight="1" x14ac:dyDescent="0.25">
      <c r="A467" s="37">
        <v>461</v>
      </c>
      <c r="B467" s="34" t="s">
        <v>10508</v>
      </c>
      <c r="C467" s="34" t="s">
        <v>10509</v>
      </c>
      <c r="D467" s="34" t="s">
        <v>10510</v>
      </c>
      <c r="E467" s="34" t="s">
        <v>172</v>
      </c>
      <c r="F467" s="34" t="s">
        <v>10511</v>
      </c>
      <c r="G467" s="34" t="s">
        <v>2</v>
      </c>
      <c r="H467" s="34" t="s">
        <v>1206</v>
      </c>
      <c r="I467" s="34" t="s">
        <v>8295</v>
      </c>
      <c r="J467" s="34" t="s">
        <v>8643</v>
      </c>
      <c r="K467" s="34" t="s">
        <v>3945</v>
      </c>
      <c r="L467" s="34" t="s">
        <v>10512</v>
      </c>
      <c r="M467" s="34" t="s">
        <v>1275</v>
      </c>
      <c r="N467" s="34" t="s">
        <v>1157</v>
      </c>
      <c r="O467" s="34" t="s">
        <v>640</v>
      </c>
      <c r="P467" s="34" t="s">
        <v>10508</v>
      </c>
    </row>
    <row r="468" spans="1:16" ht="12.75" customHeight="1" x14ac:dyDescent="0.25">
      <c r="A468" s="37">
        <v>462</v>
      </c>
      <c r="B468" s="34" t="s">
        <v>10513</v>
      </c>
      <c r="C468" s="34" t="s">
        <v>10514</v>
      </c>
      <c r="D468" s="34" t="s">
        <v>10515</v>
      </c>
      <c r="E468" s="34" t="s">
        <v>867</v>
      </c>
      <c r="F468" s="34" t="s">
        <v>10516</v>
      </c>
      <c r="G468" s="34" t="s">
        <v>8</v>
      </c>
      <c r="H468" s="34" t="s">
        <v>1206</v>
      </c>
      <c r="I468" s="34" t="s">
        <v>8295</v>
      </c>
      <c r="J468" s="34" t="s">
        <v>8544</v>
      </c>
      <c r="K468" s="34" t="s">
        <v>3945</v>
      </c>
      <c r="L468" s="34" t="s">
        <v>8873</v>
      </c>
      <c r="M468" s="34" t="s">
        <v>1125</v>
      </c>
      <c r="N468" s="34" t="s">
        <v>1035</v>
      </c>
      <c r="O468" s="34" t="s">
        <v>640</v>
      </c>
      <c r="P468" s="34" t="s">
        <v>10513</v>
      </c>
    </row>
    <row r="469" spans="1:16" ht="12.75" customHeight="1" x14ac:dyDescent="0.25">
      <c r="A469" s="37">
        <v>463</v>
      </c>
      <c r="B469" s="34" t="s">
        <v>10517</v>
      </c>
      <c r="C469" s="34" t="s">
        <v>10518</v>
      </c>
      <c r="D469" s="34" t="s">
        <v>10519</v>
      </c>
      <c r="E469" s="34" t="s">
        <v>33</v>
      </c>
      <c r="F469" s="34" t="s">
        <v>10520</v>
      </c>
      <c r="G469" s="34" t="s">
        <v>2</v>
      </c>
      <c r="H469" s="34" t="s">
        <v>4831</v>
      </c>
      <c r="I469" s="34" t="s">
        <v>8295</v>
      </c>
      <c r="J469" s="34" t="s">
        <v>8504</v>
      </c>
      <c r="K469" s="34" t="s">
        <v>201</v>
      </c>
      <c r="L469" s="34" t="s">
        <v>10521</v>
      </c>
      <c r="M469" s="34" t="s">
        <v>1078</v>
      </c>
      <c r="N469" s="34" t="s">
        <v>1035</v>
      </c>
      <c r="O469" s="34" t="s">
        <v>640</v>
      </c>
      <c r="P469" s="34" t="s">
        <v>10517</v>
      </c>
    </row>
    <row r="470" spans="1:16" ht="12.75" customHeight="1" x14ac:dyDescent="0.25">
      <c r="A470" s="37">
        <v>464</v>
      </c>
      <c r="B470" s="34" t="s">
        <v>10522</v>
      </c>
      <c r="C470" s="34" t="s">
        <v>10523</v>
      </c>
      <c r="D470" s="34" t="s">
        <v>10524</v>
      </c>
      <c r="E470" s="34" t="s">
        <v>14</v>
      </c>
      <c r="F470" s="34" t="s">
        <v>10525</v>
      </c>
      <c r="G470" s="34" t="s">
        <v>2</v>
      </c>
      <c r="H470" s="34" t="s">
        <v>4831</v>
      </c>
      <c r="I470" s="34" t="s">
        <v>8295</v>
      </c>
      <c r="J470" s="34" t="s">
        <v>8544</v>
      </c>
      <c r="K470" s="34" t="s">
        <v>5907</v>
      </c>
      <c r="L470" s="34" t="s">
        <v>9375</v>
      </c>
      <c r="M470" s="34" t="s">
        <v>1125</v>
      </c>
      <c r="N470" s="34" t="s">
        <v>1035</v>
      </c>
      <c r="O470" s="34" t="s">
        <v>640</v>
      </c>
      <c r="P470" s="34" t="s">
        <v>10522</v>
      </c>
    </row>
    <row r="471" spans="1:16" ht="12.75" customHeight="1" x14ac:dyDescent="0.25">
      <c r="A471" s="37">
        <v>465</v>
      </c>
      <c r="B471" s="34" t="s">
        <v>8367</v>
      </c>
      <c r="C471" s="34" t="s">
        <v>10526</v>
      </c>
      <c r="D471" s="34" t="s">
        <v>10527</v>
      </c>
      <c r="E471" s="34" t="s">
        <v>9</v>
      </c>
      <c r="F471" s="34" t="s">
        <v>10528</v>
      </c>
      <c r="G471" s="34" t="s">
        <v>2</v>
      </c>
      <c r="H471" s="34" t="s">
        <v>1206</v>
      </c>
      <c r="I471" s="34" t="s">
        <v>8295</v>
      </c>
      <c r="J471" s="34" t="s">
        <v>8504</v>
      </c>
      <c r="K471" s="34" t="s">
        <v>7358</v>
      </c>
      <c r="L471" s="34" t="s">
        <v>10529</v>
      </c>
      <c r="M471" s="34" t="s">
        <v>1055</v>
      </c>
      <c r="N471" s="34" t="s">
        <v>1035</v>
      </c>
      <c r="O471" s="34" t="s">
        <v>640</v>
      </c>
      <c r="P471" s="34" t="s">
        <v>8367</v>
      </c>
    </row>
    <row r="472" spans="1:16" ht="12.75" customHeight="1" x14ac:dyDescent="0.25">
      <c r="A472" s="37">
        <v>466</v>
      </c>
      <c r="B472" s="34" t="s">
        <v>8383</v>
      </c>
      <c r="C472" s="34" t="s">
        <v>10530</v>
      </c>
      <c r="D472" s="34" t="s">
        <v>10531</v>
      </c>
      <c r="E472" s="34" t="s">
        <v>38</v>
      </c>
      <c r="F472" s="34" t="s">
        <v>10532</v>
      </c>
      <c r="G472" s="34" t="s">
        <v>2</v>
      </c>
      <c r="H472" s="34" t="s">
        <v>9562</v>
      </c>
      <c r="I472" s="34" t="s">
        <v>8295</v>
      </c>
      <c r="J472" s="34" t="s">
        <v>8643</v>
      </c>
      <c r="K472" s="34" t="s">
        <v>7404</v>
      </c>
      <c r="L472" s="34" t="s">
        <v>9234</v>
      </c>
      <c r="M472" s="34" t="s">
        <v>1387</v>
      </c>
      <c r="N472" s="34" t="s">
        <v>1157</v>
      </c>
      <c r="O472" s="34" t="s">
        <v>640</v>
      </c>
      <c r="P472" s="34" t="s">
        <v>8383</v>
      </c>
    </row>
    <row r="473" spans="1:16" ht="12.75" customHeight="1" x14ac:dyDescent="0.25">
      <c r="A473" s="37">
        <v>467</v>
      </c>
      <c r="B473" s="34" t="s">
        <v>8399</v>
      </c>
      <c r="C473" s="34" t="s">
        <v>10533</v>
      </c>
      <c r="D473" s="34" t="s">
        <v>10534</v>
      </c>
      <c r="E473" s="34" t="s">
        <v>1117</v>
      </c>
      <c r="F473" s="34" t="s">
        <v>10535</v>
      </c>
      <c r="G473" s="34" t="s">
        <v>8</v>
      </c>
      <c r="H473" s="34" t="s">
        <v>9562</v>
      </c>
      <c r="I473" s="34" t="s">
        <v>8295</v>
      </c>
      <c r="J473" s="34" t="s">
        <v>8521</v>
      </c>
      <c r="K473" s="34" t="s">
        <v>8406</v>
      </c>
      <c r="L473" s="34" t="s">
        <v>10536</v>
      </c>
      <c r="M473" s="34" t="s">
        <v>1030</v>
      </c>
      <c r="N473" s="34" t="s">
        <v>1035</v>
      </c>
      <c r="O473" s="34" t="s">
        <v>640</v>
      </c>
      <c r="P473" s="34" t="s">
        <v>8399</v>
      </c>
    </row>
    <row r="474" spans="1:16" ht="12.75" customHeight="1" x14ac:dyDescent="0.25">
      <c r="A474" s="37">
        <v>468</v>
      </c>
      <c r="B474" s="34" t="s">
        <v>8415</v>
      </c>
      <c r="C474" s="34" t="s">
        <v>10537</v>
      </c>
      <c r="D474" s="34" t="s">
        <v>10538</v>
      </c>
      <c r="E474" s="34" t="s">
        <v>8416</v>
      </c>
      <c r="F474" s="34" t="s">
        <v>10539</v>
      </c>
      <c r="G474" s="34" t="s">
        <v>8</v>
      </c>
      <c r="H474" s="34" t="s">
        <v>9562</v>
      </c>
      <c r="I474" s="34" t="s">
        <v>8295</v>
      </c>
      <c r="J474" s="34" t="s">
        <v>8558</v>
      </c>
      <c r="K474" s="34" t="s">
        <v>8406</v>
      </c>
      <c r="L474" s="34" t="s">
        <v>10540</v>
      </c>
      <c r="M474" s="34" t="s">
        <v>1030</v>
      </c>
      <c r="N474" s="34" t="s">
        <v>1035</v>
      </c>
      <c r="O474" s="34" t="s">
        <v>640</v>
      </c>
      <c r="P474" s="34" t="s">
        <v>8415</v>
      </c>
    </row>
    <row r="475" spans="1:16" ht="12.75" customHeight="1" x14ac:dyDescent="0.25">
      <c r="A475" s="37">
        <v>469</v>
      </c>
      <c r="B475" s="34" t="s">
        <v>8431</v>
      </c>
      <c r="C475" s="34" t="s">
        <v>10541</v>
      </c>
      <c r="D475" s="34" t="s">
        <v>10542</v>
      </c>
      <c r="E475" s="34" t="s">
        <v>172</v>
      </c>
      <c r="F475" s="34" t="s">
        <v>10543</v>
      </c>
      <c r="G475" s="34" t="s">
        <v>8</v>
      </c>
      <c r="H475" s="34" t="s">
        <v>9562</v>
      </c>
      <c r="I475" s="34" t="s">
        <v>8295</v>
      </c>
      <c r="J475" s="34" t="s">
        <v>8510</v>
      </c>
      <c r="K475" s="34" t="s">
        <v>8406</v>
      </c>
      <c r="L475" s="34" t="s">
        <v>10544</v>
      </c>
      <c r="M475" s="34" t="s">
        <v>1201</v>
      </c>
      <c r="N475" s="34" t="s">
        <v>1157</v>
      </c>
      <c r="O475" s="34" t="s">
        <v>640</v>
      </c>
      <c r="P475" s="34" t="s">
        <v>8431</v>
      </c>
    </row>
    <row r="476" spans="1:16" ht="12.75" customHeight="1" x14ac:dyDescent="0.25">
      <c r="A476" s="40">
        <v>470</v>
      </c>
      <c r="B476" s="41" t="s">
        <v>8446</v>
      </c>
      <c r="C476" s="41" t="s">
        <v>10545</v>
      </c>
      <c r="D476" s="41" t="s">
        <v>10546</v>
      </c>
      <c r="E476" s="41" t="s">
        <v>2190</v>
      </c>
      <c r="F476" s="41" t="s">
        <v>10547</v>
      </c>
      <c r="G476" s="41" t="s">
        <v>8</v>
      </c>
      <c r="H476" s="41" t="s">
        <v>9562</v>
      </c>
      <c r="I476" s="41" t="s">
        <v>8295</v>
      </c>
      <c r="J476" s="41" t="s">
        <v>8544</v>
      </c>
      <c r="K476" s="41" t="s">
        <v>8406</v>
      </c>
      <c r="L476" s="41" t="s">
        <v>9603</v>
      </c>
      <c r="M476" s="41" t="s">
        <v>1297</v>
      </c>
      <c r="N476" s="41" t="s">
        <v>1157</v>
      </c>
      <c r="O476" s="41" t="s">
        <v>640</v>
      </c>
      <c r="P476" s="41" t="s">
        <v>8446</v>
      </c>
    </row>
  </sheetData>
  <sheetProtection selectLockedCells="1" selectUnlockedCells="1"/>
  <mergeCells count="18">
    <mergeCell ref="K4:K5"/>
    <mergeCell ref="L4:L5"/>
    <mergeCell ref="M4:M5"/>
    <mergeCell ref="N4:N5"/>
    <mergeCell ref="A1:P1"/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I4:I5"/>
    <mergeCell ref="J4:J5"/>
  </mergeCells>
  <printOptions horizontalCentered="1"/>
  <pageMargins left="0.156944444444444" right="0.156944444444444" top="0.39305555555555599" bottom="0.156944444444444" header="0.51180555555555596" footer="0"/>
  <pageSetup paperSize="9" scale="73" fitToHeight="0" orientation="landscape"/>
  <headerFooter alignWithMargins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912D7-58DF-4758-8BE2-55816E1C5CED}">
  <dimension ref="A1:K73"/>
  <sheetViews>
    <sheetView tabSelected="1" topLeftCell="E19" workbookViewId="0">
      <selection activeCell="K38" sqref="K38"/>
    </sheetView>
  </sheetViews>
  <sheetFormatPr defaultRowHeight="15" x14ac:dyDescent="0.25"/>
  <cols>
    <col min="1" max="1" width="11" customWidth="1"/>
    <col min="2" max="2" width="19.28515625" bestFit="1" customWidth="1"/>
    <col min="3" max="3" width="19.28515625" customWidth="1"/>
    <col min="4" max="4" width="32.5703125" bestFit="1" customWidth="1"/>
    <col min="6" max="6" width="10.7109375" bestFit="1" customWidth="1"/>
    <col min="10" max="10" width="32.28515625" bestFit="1" customWidth="1"/>
  </cols>
  <sheetData>
    <row r="1" spans="1:11" x14ac:dyDescent="0.25">
      <c r="A1" t="s">
        <v>10550</v>
      </c>
      <c r="B1" t="s">
        <v>537</v>
      </c>
      <c r="C1" t="s">
        <v>10562</v>
      </c>
      <c r="D1" t="s">
        <v>532</v>
      </c>
      <c r="E1" t="s">
        <v>534</v>
      </c>
      <c r="F1" t="s">
        <v>535</v>
      </c>
      <c r="G1" t="s">
        <v>540</v>
      </c>
      <c r="H1" t="s">
        <v>10552</v>
      </c>
      <c r="I1" t="s">
        <v>10553</v>
      </c>
      <c r="J1" t="s">
        <v>10554</v>
      </c>
      <c r="K1" t="s">
        <v>10561</v>
      </c>
    </row>
    <row r="2" spans="1:11" x14ac:dyDescent="0.25">
      <c r="A2">
        <v>1</v>
      </c>
      <c r="B2" s="1" t="s">
        <v>9137</v>
      </c>
      <c r="C2" s="1" t="s">
        <v>365</v>
      </c>
      <c r="D2" t="str">
        <f>VLOOKUP(Table5[[#This Row],[NIP]],Table4[[3]:[16]],14,FALSE)</f>
        <v>Sil Melayeni Agus, S.H.</v>
      </c>
      <c r="E2" t="str">
        <f>VLOOKUP(Table5[[#This Row],[NIP]],Table4[[3]:[16]],3,FALSE)</f>
        <v>Padang</v>
      </c>
      <c r="F2" t="str">
        <f>VLOOKUP(Table5[[#This Row],[NIP]],Table4[[3]:[16]],4,FALSE)</f>
        <v>19-01-1979</v>
      </c>
      <c r="G2" t="str">
        <f>VLOOKUP(Table5[[#This Row],[NIP]],Table4[[3]:[16]],7,FALSE)</f>
        <v>Kepala Sub Bagian Umum Dan Keuangan</v>
      </c>
      <c r="H2" t="str">
        <f>VLOOKUP(Table5[[#This Row],[NIP]],Table4[[3]:[16]],9,FALSE)</f>
        <v>III/d</v>
      </c>
      <c r="I2" t="str">
        <f>VLOOKUP(Table5[[#This Row],[Pangkat]],Sheet4!$A$1:$B$13,2,FALSE)</f>
        <v>Penata Tk.I</v>
      </c>
      <c r="J2" t="str">
        <f>VLOOKUP(Table5[[#This Row],[NIP]],Table4[[3]:[16]],11,FALSE)</f>
        <v>Pengadilan Agama Padang</v>
      </c>
      <c r="K2" t="str">
        <f>VLOOKUP(Table5[[#This Row],[NIP2]],Table2[[nip]:[foto_formal]],41,FALSE)</f>
        <v>https://sikep.mahkamahagung.go.id/site/file?filename=30246.png&amp;folder=folderFotoPegawai</v>
      </c>
    </row>
    <row r="3" spans="1:11" x14ac:dyDescent="0.25">
      <c r="A3">
        <v>2</v>
      </c>
      <c r="B3" s="1" t="s">
        <v>8656</v>
      </c>
      <c r="C3" s="1" t="s">
        <v>1511</v>
      </c>
      <c r="D3" t="str">
        <f>VLOOKUP(Table5[[#This Row],[NIP]],Table4[[3]:[16]],14,FALSE)</f>
        <v>Alisman, S.Ag.</v>
      </c>
      <c r="E3" t="str">
        <f>VLOOKUP(Table5[[#This Row],[NIP]],Table4[[3]:[16]],3,FALSE)</f>
        <v>Lubuk Tarok</v>
      </c>
      <c r="F3" t="str">
        <f>VLOOKUP(Table5[[#This Row],[NIP]],Table4[[3]:[16]],4,FALSE)</f>
        <v>18-05-1970</v>
      </c>
      <c r="G3" t="str">
        <f>VLOOKUP(Table5[[#This Row],[NIP]],Table4[[3]:[16]],7,FALSE)</f>
        <v>Sekretaris</v>
      </c>
      <c r="H3" t="str">
        <f>VLOOKUP(Table5[[#This Row],[NIP]],Table4[[3]:[16]],9,FALSE)</f>
        <v>IV/b</v>
      </c>
      <c r="I3" t="str">
        <f>VLOOKUP(Table5[[#This Row],[Pangkat]],Sheet4!$A$1:$B$13,2,FALSE)</f>
        <v>Pembina Tk.I</v>
      </c>
      <c r="J3" t="str">
        <f>VLOOKUP(Table5[[#This Row],[NIP]],Table4[[3]:[16]],11,FALSE)</f>
        <v>Pengadilan Agama Padang</v>
      </c>
      <c r="K3" t="str">
        <f>VLOOKUP(Table5[[#This Row],[NIP2]],Table2[[nip]:[foto_formal]],41,FALSE)</f>
        <v>https://sikep.mahkamahagung.go.id/site/file?filename=578.png&amp;folder=folderFotoPegawai</v>
      </c>
    </row>
    <row r="4" spans="1:11" x14ac:dyDescent="0.25">
      <c r="A4">
        <v>3</v>
      </c>
      <c r="B4" s="1" t="s">
        <v>9109</v>
      </c>
      <c r="C4" s="1" t="s">
        <v>373</v>
      </c>
      <c r="D4" t="str">
        <f>VLOOKUP(Table5[[#This Row],[NIP]],Table4[[3]:[16]],14,FALSE)</f>
        <v>Ratna Sari Dewi, S.E., M.H.</v>
      </c>
      <c r="E4" t="str">
        <f>VLOOKUP(Table5[[#This Row],[NIP]],Table4[[3]:[16]],3,FALSE)</f>
        <v>Padang</v>
      </c>
      <c r="F4" t="str">
        <f>VLOOKUP(Table5[[#This Row],[NIP]],Table4[[3]:[16]],4,FALSE)</f>
        <v>19-03-1980</v>
      </c>
      <c r="G4" t="str">
        <f>VLOOKUP(Table5[[#This Row],[NIP]],Table4[[3]:[16]],7,FALSE)</f>
        <v>Kepala Sub Bagian Kepegawaian, Organisasi, Dan Tata Laksana</v>
      </c>
      <c r="H4" t="str">
        <f>VLOOKUP(Table5[[#This Row],[NIP]],Table4[[3]:[16]],9,FALSE)</f>
        <v>IV/a</v>
      </c>
      <c r="I4" t="str">
        <f>VLOOKUP(Table5[[#This Row],[Pangkat]],Sheet4!$A$1:$B$13,2,FALSE)</f>
        <v>Pembina</v>
      </c>
      <c r="J4" t="str">
        <f>VLOOKUP(Table5[[#This Row],[NIP]],Table4[[3]:[16]],11,FALSE)</f>
        <v>Pengadilan Agama Padang</v>
      </c>
      <c r="K4" t="str">
        <f>VLOOKUP(Table5[[#This Row],[NIP2]],Table2[[nip]:[foto_formal]],41,FALSE)</f>
        <v>https://sikep.mahkamahagung.go.id/site/file?filename=30668.png&amp;folder=folderFotoPegawai</v>
      </c>
    </row>
    <row r="5" spans="1:11" x14ac:dyDescent="0.25">
      <c r="A5">
        <v>4</v>
      </c>
      <c r="B5" s="1" t="s">
        <v>9132</v>
      </c>
      <c r="C5" s="1" t="s">
        <v>377</v>
      </c>
      <c r="D5" t="str">
        <f>VLOOKUP(Table5[[#This Row],[NIP]],Table4[[3]:[16]],14,FALSE)</f>
        <v>Nisa Dewi Asmar, S.Kom.</v>
      </c>
      <c r="E5" t="str">
        <f>VLOOKUP(Table5[[#This Row],[NIP]],Table4[[3]:[16]],3,FALSE)</f>
        <v>Bukittinggi</v>
      </c>
      <c r="F5" t="str">
        <f>VLOOKUP(Table5[[#This Row],[NIP]],Table4[[3]:[16]],4,FALSE)</f>
        <v>04-11-1985</v>
      </c>
      <c r="G5" t="str">
        <f>VLOOKUP(Table5[[#This Row],[NIP]],Table4[[3]:[16]],7,FALSE)</f>
        <v>Kepala Sub Bagian Perencanaan Teknologi Informasi, Dan Pelaporan</v>
      </c>
      <c r="H5" t="str">
        <f>VLOOKUP(Table5[[#This Row],[NIP]],Table4[[3]:[16]],9,FALSE)</f>
        <v>III/d</v>
      </c>
      <c r="I5" t="str">
        <f>VLOOKUP(Table5[[#This Row],[Pangkat]],Sheet4!$A$1:$B$13,2,FALSE)</f>
        <v>Penata Tk.I</v>
      </c>
      <c r="J5" t="str">
        <f>VLOOKUP(Table5[[#This Row],[NIP]],Table4[[3]:[16]],11,FALSE)</f>
        <v>Pengadilan Agama Padang</v>
      </c>
      <c r="K5" t="str">
        <f>VLOOKUP(Table5[[#This Row],[NIP2]],Table2[[nip]:[foto_formal]],41,FALSE)</f>
        <v>https://sikep.mahkamahagung.go.id/site/file?filename=538.png&amp;folder=folderFotoPegawai</v>
      </c>
    </row>
    <row r="6" spans="1:11" x14ac:dyDescent="0.25">
      <c r="A6">
        <v>5</v>
      </c>
      <c r="B6" s="1" t="s">
        <v>9156</v>
      </c>
      <c r="C6" s="1" t="s">
        <v>317</v>
      </c>
      <c r="D6" t="str">
        <f>VLOOKUP(Table5[[#This Row],[NIP]],Table4[[3]:[16]],14,FALSE)</f>
        <v>Sonya Zarivelina, S.E.M.Si.</v>
      </c>
      <c r="E6" t="str">
        <f>VLOOKUP(Table5[[#This Row],[NIP]],Table4[[3]:[16]],3,FALSE)</f>
        <v>Padang</v>
      </c>
      <c r="F6" t="str">
        <f>VLOOKUP(Table5[[#This Row],[NIP]],Table4[[3]:[16]],4,FALSE)</f>
        <v>03-01-1984</v>
      </c>
      <c r="G6" t="str">
        <f>VLOOKUP(Table5[[#This Row],[NIP]],Table4[[3]:[16]],7,FALSE)</f>
        <v>Kepala Sub Bagian Perencanaan Teknologi Informasi, Dan Pelaporan</v>
      </c>
      <c r="H6" t="str">
        <f>VLOOKUP(Table5[[#This Row],[NIP]],Table4[[3]:[16]],9,FALSE)</f>
        <v>III/d</v>
      </c>
      <c r="I6" t="str">
        <f>VLOOKUP(Table5[[#This Row],[Pangkat]],Sheet4!$A$1:$B$13,2,FALSE)</f>
        <v>Penata Tk.I</v>
      </c>
      <c r="J6" t="str">
        <f>VLOOKUP(Table5[[#This Row],[NIP]],Table4[[3]:[16]],11,FALSE)</f>
        <v>Pengadilan Agama Pariaman</v>
      </c>
      <c r="K6" t="str">
        <f>VLOOKUP(Table5[[#This Row],[NIP2]],Table2[[nip]:[foto_formal]],41,FALSE)</f>
        <v>https://sikep.mahkamahagung.go.id/site/file?filename=32369.jpg&amp;folder=folderFotoPegawai</v>
      </c>
    </row>
    <row r="7" spans="1:11" x14ac:dyDescent="0.25">
      <c r="A7">
        <v>6</v>
      </c>
      <c r="B7" s="1" t="s">
        <v>8864</v>
      </c>
      <c r="C7" s="1" t="s">
        <v>321</v>
      </c>
      <c r="D7" t="str">
        <f>VLOOKUP(Table5[[#This Row],[NIP]],Table4[[3]:[16]],14,FALSE)</f>
        <v>Hendri. B, S.H.I.</v>
      </c>
      <c r="E7" t="str">
        <f>VLOOKUP(Table5[[#This Row],[NIP]],Table4[[3]:[16]],3,FALSE)</f>
        <v>Padang</v>
      </c>
      <c r="F7" t="str">
        <f>VLOOKUP(Table5[[#This Row],[NIP]],Table4[[3]:[16]],4,FALSE)</f>
        <v>09-09-1966</v>
      </c>
      <c r="G7" t="str">
        <f>VLOOKUP(Table5[[#This Row],[NIP]],Table4[[3]:[16]],7,FALSE)</f>
        <v>Sekretaris</v>
      </c>
      <c r="H7" t="str">
        <f>VLOOKUP(Table5[[#This Row],[NIP]],Table4[[3]:[16]],9,FALSE)</f>
        <v>IV/a</v>
      </c>
      <c r="I7" t="str">
        <f>VLOOKUP(Table5[[#This Row],[Pangkat]],Sheet4!$A$1:$B$13,2,FALSE)</f>
        <v>Pembina</v>
      </c>
      <c r="J7" t="str">
        <f>VLOOKUP(Table5[[#This Row],[NIP]],Table4[[3]:[16]],11,FALSE)</f>
        <v>Pengadilan Agama Pariaman</v>
      </c>
      <c r="K7" t="str">
        <f>VLOOKUP(Table5[[#This Row],[NIP2]],Table2[[nip]:[foto_formal]],41,FALSE)</f>
        <v>https://sikep.mahkamahagung.go.id/site/file?filename=20398.jpg&amp;folder=folderFotoPegawai</v>
      </c>
    </row>
    <row r="8" spans="1:11" x14ac:dyDescent="0.25">
      <c r="A8">
        <v>7</v>
      </c>
      <c r="B8" s="1" t="s">
        <v>9161</v>
      </c>
      <c r="C8" s="1" t="s">
        <v>345</v>
      </c>
      <c r="D8" t="str">
        <f>VLOOKUP(Table5[[#This Row],[NIP]],Table4[[3]:[16]],14,FALSE)</f>
        <v>Zulhamdi, S.Ag., S.H.</v>
      </c>
      <c r="E8" t="str">
        <f>VLOOKUP(Table5[[#This Row],[NIP]],Table4[[3]:[16]],3,FALSE)</f>
        <v>Padang</v>
      </c>
      <c r="F8" t="str">
        <f>VLOOKUP(Table5[[#This Row],[NIP]],Table4[[3]:[16]],4,FALSE)</f>
        <v>03-09-1978</v>
      </c>
      <c r="G8" t="str">
        <f>VLOOKUP(Table5[[#This Row],[NIP]],Table4[[3]:[16]],7,FALSE)</f>
        <v>Kepala Sub Bagian Kepegawaian, Organisasi, Dan Tata Laksana</v>
      </c>
      <c r="H8" t="str">
        <f>VLOOKUP(Table5[[#This Row],[NIP]],Table4[[3]:[16]],9,FALSE)</f>
        <v>III/d</v>
      </c>
      <c r="I8" t="str">
        <f>VLOOKUP(Table5[[#This Row],[Pangkat]],Sheet4!$A$1:$B$13,2,FALSE)</f>
        <v>Penata Tk.I</v>
      </c>
      <c r="J8" t="str">
        <f>VLOOKUP(Table5[[#This Row],[NIP]],Table4[[3]:[16]],11,FALSE)</f>
        <v>Pengadilan Agama Pariaman</v>
      </c>
      <c r="K8" t="str">
        <f>VLOOKUP(Table5[[#This Row],[NIP2]],Table2[[nip]:[foto_formal]],41,FALSE)</f>
        <v>https://sikep.mahkamahagung.go.id/site/file?filename=976.jpg&amp;folder=folderFotoPegawai</v>
      </c>
    </row>
    <row r="9" spans="1:11" x14ac:dyDescent="0.25">
      <c r="A9">
        <v>8</v>
      </c>
      <c r="B9" s="1" t="s">
        <v>9338</v>
      </c>
      <c r="C9" s="1" t="s">
        <v>333</v>
      </c>
      <c r="D9" t="str">
        <f>VLOOKUP(Table5[[#This Row],[NIP]],Table4[[3]:[16]],14,FALSE)</f>
        <v>Atika Zafikri, S.Kom.</v>
      </c>
      <c r="E9" t="str">
        <f>VLOOKUP(Table5[[#This Row],[NIP]],Table4[[3]:[16]],3,FALSE)</f>
        <v>Padang</v>
      </c>
      <c r="F9" t="str">
        <f>VLOOKUP(Table5[[#This Row],[NIP]],Table4[[3]:[16]],4,FALSE)</f>
        <v>18-09-1986</v>
      </c>
      <c r="G9" t="str">
        <f>VLOOKUP(Table5[[#This Row],[NIP]],Table4[[3]:[16]],7,FALSE)</f>
        <v>Kepala Sub Bagian Umum Dan Keuangan</v>
      </c>
      <c r="H9" t="str">
        <f>VLOOKUP(Table5[[#This Row],[NIP]],Table4[[3]:[16]],9,FALSE)</f>
        <v>III/c</v>
      </c>
      <c r="I9" t="str">
        <f>VLOOKUP(Table5[[#This Row],[Pangkat]],Sheet4!$A$1:$B$13,2,FALSE)</f>
        <v>Penata</v>
      </c>
      <c r="J9" t="str">
        <f>VLOOKUP(Table5[[#This Row],[NIP]],Table4[[3]:[16]],11,FALSE)</f>
        <v>Pengadilan Agama Pariaman</v>
      </c>
      <c r="K9" t="str">
        <f>VLOOKUP(Table5[[#This Row],[NIP2]],Table2[[nip]:[foto_formal]],41,FALSE)</f>
        <v>https://sikep.mahkamahagung.go.id/site/file?filename=1106.jpg&amp;folder=folderFotoPegawai</v>
      </c>
    </row>
    <row r="10" spans="1:11" x14ac:dyDescent="0.25">
      <c r="A10">
        <v>9</v>
      </c>
      <c r="B10" s="1" t="s">
        <v>8875</v>
      </c>
      <c r="C10" s="1" t="s">
        <v>538</v>
      </c>
      <c r="D10" t="str">
        <f>VLOOKUP(Table5[[#This Row],[NIP]],Table4[[3]:[16]],14,FALSE)</f>
        <v>Suhenri, S.H.I.</v>
      </c>
      <c r="E10" t="str">
        <f>VLOOKUP(Table5[[#This Row],[NIP]],Table4[[3]:[16]],3,FALSE)</f>
        <v>Pasaman</v>
      </c>
      <c r="F10" t="str">
        <f>VLOOKUP(Table5[[#This Row],[NIP]],Table4[[3]:[16]],4,FALSE)</f>
        <v>03-12-1966</v>
      </c>
      <c r="G10" t="str">
        <f>VLOOKUP(Table5[[#This Row],[NIP]],Table4[[3]:[16]],7,FALSE)</f>
        <v>Sekretaris</v>
      </c>
      <c r="H10" t="str">
        <f>VLOOKUP(Table5[[#This Row],[NIP]],Table4[[3]:[16]],9,FALSE)</f>
        <v>IV/a</v>
      </c>
      <c r="I10" t="str">
        <f>VLOOKUP(Table5[[#This Row],[Pangkat]],Sheet4!$A$1:$B$13,2,FALSE)</f>
        <v>Pembina</v>
      </c>
      <c r="J10" t="str">
        <f>VLOOKUP(Table5[[#This Row],[NIP]],Table4[[3]:[16]],11,FALSE)</f>
        <v>Pengadilan Agama Batusangkar</v>
      </c>
      <c r="K10" t="str">
        <f>VLOOKUP(Table5[[#This Row],[NIP2]],Table2[[nip]:[foto_formal]],41,FALSE)</f>
        <v>https://sikep.mahkamahagung.go.id/site/file?filename=24459.JPG&amp;folder=folderFotoPegawai</v>
      </c>
    </row>
    <row r="11" spans="1:11" x14ac:dyDescent="0.25">
      <c r="A11">
        <v>10</v>
      </c>
      <c r="B11" s="1" t="s">
        <v>9342</v>
      </c>
      <c r="C11" s="1" t="s">
        <v>424</v>
      </c>
      <c r="D11" t="str">
        <f>VLOOKUP(Table5[[#This Row],[NIP]],Table4[[3]:[16]],14,FALSE)</f>
        <v>Yusra Asril, S.Kom.</v>
      </c>
      <c r="E11" t="str">
        <f>VLOOKUP(Table5[[#This Row],[NIP]],Table4[[3]:[16]],3,FALSE)</f>
        <v>Padang</v>
      </c>
      <c r="F11" t="str">
        <f>VLOOKUP(Table5[[#This Row],[NIP]],Table4[[3]:[16]],4,FALSE)</f>
        <v>04-10-1987</v>
      </c>
      <c r="G11" t="str">
        <f>VLOOKUP(Table5[[#This Row],[NIP]],Table4[[3]:[16]],7,FALSE)</f>
        <v>Kepala Sub Bagian Umum Dan Keuangan</v>
      </c>
      <c r="H11" t="str">
        <f>VLOOKUP(Table5[[#This Row],[NIP]],Table4[[3]:[16]],9,FALSE)</f>
        <v>III/c</v>
      </c>
      <c r="I11" t="str">
        <f>VLOOKUP(Table5[[#This Row],[Pangkat]],Sheet4!$A$1:$B$13,2,FALSE)</f>
        <v>Penata</v>
      </c>
      <c r="J11" t="str">
        <f>VLOOKUP(Table5[[#This Row],[NIP]],Table4[[3]:[16]],11,FALSE)</f>
        <v>Pengadilan Agama Batusangkar</v>
      </c>
      <c r="K11" t="str">
        <f>VLOOKUP(Table5[[#This Row],[NIP2]],Table2[[nip]:[foto_formal]],41,FALSE)</f>
        <v>https://sikep.mahkamahagung.go.id/site/file?filename=34081.png&amp;folder=folderFotoPegawai</v>
      </c>
    </row>
    <row r="12" spans="1:11" x14ac:dyDescent="0.25">
      <c r="A12">
        <v>11</v>
      </c>
      <c r="B12" s="1" t="s">
        <v>9182</v>
      </c>
      <c r="C12" s="1" t="s">
        <v>439</v>
      </c>
      <c r="D12" t="str">
        <f>VLOOKUP(Table5[[#This Row],[NIP]],Table4[[3]:[16]],14,FALSE)</f>
        <v>Harmonis, S.Pd.</v>
      </c>
      <c r="E12" t="str">
        <f>VLOOKUP(Table5[[#This Row],[NIP]],Table4[[3]:[16]],3,FALSE)</f>
        <v>Tanah Datar</v>
      </c>
      <c r="F12" t="str">
        <f>VLOOKUP(Table5[[#This Row],[NIP]],Table4[[3]:[16]],4,FALSE)</f>
        <v>21-05-1968</v>
      </c>
      <c r="G12" t="str">
        <f>VLOOKUP(Table5[[#This Row],[NIP]],Table4[[3]:[16]],7,FALSE)</f>
        <v>Kepala Sub Bagian Kepegawaian, Organisasi, Dan Tata Laksana</v>
      </c>
      <c r="H12" t="str">
        <f>VLOOKUP(Table5[[#This Row],[NIP]],Table4[[3]:[16]],9,FALSE)</f>
        <v>III/d</v>
      </c>
      <c r="I12" t="str">
        <f>VLOOKUP(Table5[[#This Row],[Pangkat]],Sheet4!$A$1:$B$13,2,FALSE)</f>
        <v>Penata Tk.I</v>
      </c>
      <c r="J12" t="str">
        <f>VLOOKUP(Table5[[#This Row],[NIP]],Table4[[3]:[16]],11,FALSE)</f>
        <v>Pengadilan Agama Batusangkar</v>
      </c>
      <c r="K12" t="str">
        <f>VLOOKUP(Table5[[#This Row],[NIP2]],Table2[[nip]:[foto_formal]],41,FALSE)</f>
        <v>https://sikep.mahkamahagung.go.id/site/file?filename=25576.JPG&amp;folder=folderFotoPegawai</v>
      </c>
    </row>
    <row r="13" spans="1:11" x14ac:dyDescent="0.25">
      <c r="A13">
        <v>12</v>
      </c>
      <c r="B13" s="1" t="s">
        <v>9177</v>
      </c>
      <c r="C13" s="1" t="s">
        <v>447</v>
      </c>
      <c r="D13" t="str">
        <f>VLOOKUP(Table5[[#This Row],[NIP]],Table4[[3]:[16]],14,FALSE)</f>
        <v>David Chandra, S.Kom., M.Kom.</v>
      </c>
      <c r="E13" t="str">
        <f>VLOOKUP(Table5[[#This Row],[NIP]],Table4[[3]:[16]],3,FALSE)</f>
        <v>Padang</v>
      </c>
      <c r="F13" t="str">
        <f>VLOOKUP(Table5[[#This Row],[NIP]],Table4[[3]:[16]],4,FALSE)</f>
        <v>04-10-1980</v>
      </c>
      <c r="G13" t="str">
        <f>VLOOKUP(Table5[[#This Row],[NIP]],Table4[[3]:[16]],7,FALSE)</f>
        <v>Kepala Sub Bagian Perencanaan Teknologi Informasi, Dan Pelaporan</v>
      </c>
      <c r="H13" t="str">
        <f>VLOOKUP(Table5[[#This Row],[NIP]],Table4[[3]:[16]],9,FALSE)</f>
        <v>III/d</v>
      </c>
      <c r="I13" t="str">
        <f>VLOOKUP(Table5[[#This Row],[Pangkat]],Sheet4!$A$1:$B$13,2,FALSE)</f>
        <v>Penata Tk.I</v>
      </c>
      <c r="J13" t="str">
        <f>VLOOKUP(Table5[[#This Row],[NIP]],Table4[[3]:[16]],11,FALSE)</f>
        <v>Pengadilan Agama Batusangkar</v>
      </c>
      <c r="K13" t="str">
        <f>VLOOKUP(Table5[[#This Row],[NIP2]],Table2[[nip]:[foto_formal]],41,FALSE)</f>
        <v>https://sikep.mahkamahagung.go.id/site/file?filename=1237.JPG&amp;folder=folderFotoPegawai</v>
      </c>
    </row>
    <row r="14" spans="1:11" x14ac:dyDescent="0.25">
      <c r="A14">
        <v>13</v>
      </c>
      <c r="B14" s="1" t="s">
        <v>8883</v>
      </c>
      <c r="C14" s="1" t="s">
        <v>561</v>
      </c>
      <c r="D14" t="str">
        <f>VLOOKUP(Table5[[#This Row],[NIP]],Table4[[3]:[16]],14,FALSE)</f>
        <v>Icang Wahyudin, S.Ag., S.H.</v>
      </c>
      <c r="E14" t="str">
        <f>VLOOKUP(Table5[[#This Row],[NIP]],Table4[[3]:[16]],3,FALSE)</f>
        <v>Subang</v>
      </c>
      <c r="F14" t="str">
        <f>VLOOKUP(Table5[[#This Row],[NIP]],Table4[[3]:[16]],4,FALSE)</f>
        <v>20-02-1976</v>
      </c>
      <c r="G14" t="str">
        <f>VLOOKUP(Table5[[#This Row],[NIP]],Table4[[3]:[16]],7,FALSE)</f>
        <v>Sekretaris</v>
      </c>
      <c r="H14" t="str">
        <f>VLOOKUP(Table5[[#This Row],[NIP]],Table4[[3]:[16]],9,FALSE)</f>
        <v>IV/a</v>
      </c>
      <c r="I14" t="str">
        <f>VLOOKUP(Table5[[#This Row],[Pangkat]],Sheet4!$A$1:$B$13,2,FALSE)</f>
        <v>Pembina</v>
      </c>
      <c r="J14" t="str">
        <f>VLOOKUP(Table5[[#This Row],[NIP]],Table4[[3]:[16]],11,FALSE)</f>
        <v>Pengadilan Agama Bukittinggi</v>
      </c>
      <c r="K14" t="str">
        <f>VLOOKUP(Table5[[#This Row],[NIP2]],Table2[[nip]:[foto_formal]],41,FALSE)</f>
        <v>https://sikep.mahkamahagung.go.id/site/file?filename=29020.jpg&amp;folder=folderFotoPegawai</v>
      </c>
    </row>
    <row r="15" spans="1:11" x14ac:dyDescent="0.25">
      <c r="A15">
        <v>14</v>
      </c>
      <c r="B15" s="1" t="s">
        <v>9198</v>
      </c>
      <c r="C15" s="1" t="s">
        <v>401</v>
      </c>
      <c r="D15" t="str">
        <f>VLOOKUP(Table5[[#This Row],[NIP]],Table4[[3]:[16]],14,FALSE)</f>
        <v>Windy Safitra, S.Kom.</v>
      </c>
      <c r="E15" t="str">
        <f>VLOOKUP(Table5[[#This Row],[NIP]],Table4[[3]:[16]],3,FALSE)</f>
        <v>Bukittinggi</v>
      </c>
      <c r="F15" t="str">
        <f>VLOOKUP(Table5[[#This Row],[NIP]],Table4[[3]:[16]],4,FALSE)</f>
        <v>16-06-1978</v>
      </c>
      <c r="G15" t="str">
        <f>VLOOKUP(Table5[[#This Row],[NIP]],Table4[[3]:[16]],7,FALSE)</f>
        <v>Kepala Sub Bagian Kepegawaian, Organisasi, Dan Tata Laksana</v>
      </c>
      <c r="H15" t="str">
        <f>VLOOKUP(Table5[[#This Row],[NIP]],Table4[[3]:[16]],9,FALSE)</f>
        <v>III/d</v>
      </c>
      <c r="I15" t="str">
        <f>VLOOKUP(Table5[[#This Row],[Pangkat]],Sheet4!$A$1:$B$13,2,FALSE)</f>
        <v>Penata Tk.I</v>
      </c>
      <c r="J15" t="str">
        <f>VLOOKUP(Table5[[#This Row],[NIP]],Table4[[3]:[16]],11,FALSE)</f>
        <v>Pengadilan Agama Bukittinggi</v>
      </c>
      <c r="K15" t="str">
        <f>VLOOKUP(Table5[[#This Row],[NIP2]],Table2[[nip]:[foto_formal]],41,FALSE)</f>
        <v>https://sikep.mahkamahagung.go.id/site/file?filename=24617.jpg&amp;folder=folderFotoPegawai</v>
      </c>
    </row>
    <row r="16" spans="1:11" x14ac:dyDescent="0.25">
      <c r="A16">
        <v>15</v>
      </c>
      <c r="B16" s="1" t="s">
        <v>9356</v>
      </c>
      <c r="C16" s="1" t="s">
        <v>565</v>
      </c>
      <c r="D16" t="str">
        <f>VLOOKUP(Table5[[#This Row],[NIP]],Table4[[3]:[16]],14,FALSE)</f>
        <v>Yusra Nelhendra, S.E.</v>
      </c>
      <c r="E16" t="str">
        <f>VLOOKUP(Table5[[#This Row],[NIP]],Table4[[3]:[16]],3,FALSE)</f>
        <v>Bukittinggi</v>
      </c>
      <c r="F16" t="str">
        <f>VLOOKUP(Table5[[#This Row],[NIP]],Table4[[3]:[16]],4,FALSE)</f>
        <v>19-01-1984</v>
      </c>
      <c r="G16" t="str">
        <f>VLOOKUP(Table5[[#This Row],[NIP]],Table4[[3]:[16]],7,FALSE)</f>
        <v>Kepala Sub Bagian Umum Dan Keuangan</v>
      </c>
      <c r="H16" t="str">
        <f>VLOOKUP(Table5[[#This Row],[NIP]],Table4[[3]:[16]],9,FALSE)</f>
        <v>III/c</v>
      </c>
      <c r="I16" t="str">
        <f>VLOOKUP(Table5[[#This Row],[Pangkat]],Sheet4!$A$1:$B$13,2,FALSE)</f>
        <v>Penata</v>
      </c>
      <c r="J16" t="str">
        <f>VLOOKUP(Table5[[#This Row],[NIP]],Table4[[3]:[16]],11,FALSE)</f>
        <v>Pengadilan Agama Bukittinggi</v>
      </c>
      <c r="K16" t="str">
        <f>VLOOKUP(Table5[[#This Row],[NIP2]],Table2[[nip]:[foto_formal]],41,FALSE)</f>
        <v>https://sikep.mahkamahagung.go.id/site/file?filename=32399.jpg&amp;folder=folderFotoPegawai</v>
      </c>
    </row>
    <row r="17" spans="1:11" x14ac:dyDescent="0.25">
      <c r="A17">
        <v>16</v>
      </c>
      <c r="B17" s="1" t="s">
        <v>9351</v>
      </c>
      <c r="C17" s="1" t="s">
        <v>577</v>
      </c>
      <c r="D17" t="str">
        <f>VLOOKUP(Table5[[#This Row],[NIP]],Table4[[3]:[16]],14,FALSE)</f>
        <v>Rina Andayani, S.H., M.Si.</v>
      </c>
      <c r="E17" t="str">
        <f>VLOOKUP(Table5[[#This Row],[NIP]],Table4[[3]:[16]],3,FALSE)</f>
        <v>Payakumbuh</v>
      </c>
      <c r="F17" t="str">
        <f>VLOOKUP(Table5[[#This Row],[NIP]],Table4[[3]:[16]],4,FALSE)</f>
        <v>20-07-1987</v>
      </c>
      <c r="G17" t="str">
        <f>VLOOKUP(Table5[[#This Row],[NIP]],Table4[[3]:[16]],7,FALSE)</f>
        <v>Kepala Sub Bagian Perencanaan Teknologi Informasi, Dan Pelaporan</v>
      </c>
      <c r="H17" t="str">
        <f>VLOOKUP(Table5[[#This Row],[NIP]],Table4[[3]:[16]],9,FALSE)</f>
        <v>III/c</v>
      </c>
      <c r="I17" t="str">
        <f>VLOOKUP(Table5[[#This Row],[Pangkat]],Sheet4!$A$1:$B$13,2,FALSE)</f>
        <v>Penata</v>
      </c>
      <c r="J17" t="str">
        <f>VLOOKUP(Table5[[#This Row],[NIP]],Table4[[3]:[16]],11,FALSE)</f>
        <v>Pengadilan Agama Bukittinggi</v>
      </c>
      <c r="K17" t="str">
        <f>VLOOKUP(Table5[[#This Row],[NIP2]],Table2[[nip]:[foto_formal]],41,FALSE)</f>
        <v>https://sikep.mahkamahagung.go.id/site/file?filename=34016.jpeg&amp;folder=folderFotoPegawai</v>
      </c>
    </row>
    <row r="18" spans="1:11" x14ac:dyDescent="0.25">
      <c r="A18">
        <v>17</v>
      </c>
      <c r="B18" s="1" t="s">
        <v>9212</v>
      </c>
      <c r="C18" s="1" t="s">
        <v>405</v>
      </c>
      <c r="D18" t="str">
        <f>VLOOKUP(Table5[[#This Row],[NIP]],Table4[[3]:[16]],14,FALSE)</f>
        <v>Rahmaida Susrianti, S.H.I.</v>
      </c>
      <c r="E18" t="str">
        <f>VLOOKUP(Table5[[#This Row],[NIP]],Table4[[3]:[16]],3,FALSE)</f>
        <v>Tanah Datar</v>
      </c>
      <c r="F18" t="str">
        <f>VLOOKUP(Table5[[#This Row],[NIP]],Table4[[3]:[16]],4,FALSE)</f>
        <v>11-05-1984</v>
      </c>
      <c r="G18" t="str">
        <f>VLOOKUP(Table5[[#This Row],[NIP]],Table4[[3]:[16]],7,FALSE)</f>
        <v>Kepala Sub Bagian Umum Dan Keuangan</v>
      </c>
      <c r="H18" t="str">
        <f>VLOOKUP(Table5[[#This Row],[NIP]],Table4[[3]:[16]],9,FALSE)</f>
        <v>III/d</v>
      </c>
      <c r="I18" t="str">
        <f>VLOOKUP(Table5[[#This Row],[Pangkat]],Sheet4!$A$1:$B$13,2,FALSE)</f>
        <v>Penata Tk.I</v>
      </c>
      <c r="J18" t="str">
        <f>VLOOKUP(Table5[[#This Row],[NIP]],Table4[[3]:[16]],11,FALSE)</f>
        <v>Pengadilan Agama Payakumbuh</v>
      </c>
      <c r="K18" t="str">
        <f>VLOOKUP(Table5[[#This Row],[NIP2]],Table2[[nip]:[foto_formal]],41,FALSE)</f>
        <v>https://sikep.mahkamahagung.go.id/site/file?filename=32545.jpg&amp;folder=folderFotoPegawai</v>
      </c>
    </row>
    <row r="19" spans="1:11" x14ac:dyDescent="0.25">
      <c r="A19">
        <v>18</v>
      </c>
      <c r="B19" s="1" t="s">
        <v>9208</v>
      </c>
      <c r="C19" s="1" t="s">
        <v>428</v>
      </c>
      <c r="D19" t="str">
        <f>VLOOKUP(Table5[[#This Row],[NIP]],Table4[[3]:[16]],14,FALSE)</f>
        <v>Winda Oktavia, S.Kom.</v>
      </c>
      <c r="E19" t="str">
        <f>VLOOKUP(Table5[[#This Row],[NIP]],Table4[[3]:[16]],3,FALSE)</f>
        <v>Solok</v>
      </c>
      <c r="F19" t="str">
        <f>VLOOKUP(Table5[[#This Row],[NIP]],Table4[[3]:[16]],4,FALSE)</f>
        <v>12-10-1984</v>
      </c>
      <c r="G19" t="str">
        <f>VLOOKUP(Table5[[#This Row],[NIP]],Table4[[3]:[16]],7,FALSE)</f>
        <v>Kepala Sub Bagian Kepegawaian, Organisasi, Dan Tata Laksana</v>
      </c>
      <c r="H19" t="str">
        <f>VLOOKUP(Table5[[#This Row],[NIP]],Table4[[3]:[16]],9,FALSE)</f>
        <v>III/d</v>
      </c>
      <c r="I19" t="str">
        <f>VLOOKUP(Table5[[#This Row],[Pangkat]],Sheet4!$A$1:$B$13,2,FALSE)</f>
        <v>Penata Tk.I</v>
      </c>
      <c r="J19" t="str">
        <f>VLOOKUP(Table5[[#This Row],[NIP]],Table4[[3]:[16]],11,FALSE)</f>
        <v>Pengadilan Agama Payakumbuh</v>
      </c>
      <c r="K19" t="str">
        <f>VLOOKUP(Table5[[#This Row],[NIP2]],Table2[[nip]:[foto_formal]],41,FALSE)</f>
        <v>https://sikep.mahkamahagung.go.id/site/file?filename=22052.jpg&amp;folder=folderFotoPegawai</v>
      </c>
    </row>
    <row r="20" spans="1:11" x14ac:dyDescent="0.25">
      <c r="A20">
        <v>19</v>
      </c>
      <c r="B20" s="1" t="s">
        <v>9203</v>
      </c>
      <c r="C20" s="1" t="s">
        <v>569</v>
      </c>
      <c r="D20" t="str">
        <f>VLOOKUP(Table5[[#This Row],[NIP]],Table4[[3]:[16]],14,FALSE)</f>
        <v>Adira Rahmiza, S.H.I.</v>
      </c>
      <c r="E20" t="str">
        <f>VLOOKUP(Table5[[#This Row],[NIP]],Table4[[3]:[16]],3,FALSE)</f>
        <v>Bukittinggi</v>
      </c>
      <c r="F20" t="str">
        <f>VLOOKUP(Table5[[#This Row],[NIP]],Table4[[3]:[16]],4,FALSE)</f>
        <v>11-01-1983</v>
      </c>
      <c r="G20" t="str">
        <f>VLOOKUP(Table5[[#This Row],[NIP]],Table4[[3]:[16]],7,FALSE)</f>
        <v>Kepala Sub Bagian Perencanaan Teknologi Informasi, Dan Pelaporan</v>
      </c>
      <c r="H20" t="str">
        <f>VLOOKUP(Table5[[#This Row],[NIP]],Table4[[3]:[16]],9,FALSE)</f>
        <v>III/d</v>
      </c>
      <c r="I20" t="str">
        <f>VLOOKUP(Table5[[#This Row],[Pangkat]],Sheet4!$A$1:$B$13,2,FALSE)</f>
        <v>Penata Tk.I</v>
      </c>
      <c r="J20" t="str">
        <f>VLOOKUP(Table5[[#This Row],[NIP]],Table4[[3]:[16]],11,FALSE)</f>
        <v>Pengadilan Agama Payakumbuh</v>
      </c>
      <c r="K20" t="str">
        <f>VLOOKUP(Table5[[#This Row],[NIP2]],Table2[[nip]:[foto_formal]],41,FALSE)</f>
        <v>https://sikep.mahkamahagung.go.id/site/file?filename=1373.jpg&amp;folder=folderFotoPegawai</v>
      </c>
    </row>
    <row r="21" spans="1:11" x14ac:dyDescent="0.25">
      <c r="A21">
        <v>20</v>
      </c>
      <c r="B21" s="1" t="s">
        <v>8978</v>
      </c>
      <c r="C21" s="1" t="s">
        <v>381</v>
      </c>
      <c r="D21" t="str">
        <f>VLOOKUP(Table5[[#This Row],[NIP]],Table4[[3]:[16]],14,FALSE)</f>
        <v>Nurmia Locana, S.Kom.</v>
      </c>
      <c r="E21" t="str">
        <f>VLOOKUP(Table5[[#This Row],[NIP]],Table4[[3]:[16]],3,FALSE)</f>
        <v>Bukittinggi</v>
      </c>
      <c r="F21" t="str">
        <f>VLOOKUP(Table5[[#This Row],[NIP]],Table4[[3]:[16]],4,FALSE)</f>
        <v>13-11-1986</v>
      </c>
      <c r="G21" t="str">
        <f>VLOOKUP(Table5[[#This Row],[NIP]],Table4[[3]:[16]],7,FALSE)</f>
        <v>Sekretaris</v>
      </c>
      <c r="H21" t="str">
        <f>VLOOKUP(Table5[[#This Row],[NIP]],Table4[[3]:[16]],9,FALSE)</f>
        <v>III/d</v>
      </c>
      <c r="I21" t="str">
        <f>VLOOKUP(Table5[[#This Row],[Pangkat]],Sheet4!$A$1:$B$13,2,FALSE)</f>
        <v>Penata Tk.I</v>
      </c>
      <c r="J21" t="str">
        <f>VLOOKUP(Table5[[#This Row],[NIP]],Table4[[3]:[16]],11,FALSE)</f>
        <v>Pengadilan Agama Payakumbuh</v>
      </c>
      <c r="K21" t="str">
        <f>VLOOKUP(Table5[[#This Row],[NIP2]],Table2[[nip]:[foto_formal]],41,FALSE)</f>
        <v>https://sikep.mahkamahagung.go.id/site/file?filename=33742.JPG&amp;folder=folderFotoPegawai</v>
      </c>
    </row>
    <row r="22" spans="1:11" x14ac:dyDescent="0.25">
      <c r="A22">
        <v>21</v>
      </c>
      <c r="B22" s="3" t="s">
        <v>9382</v>
      </c>
      <c r="C22" s="3" t="s">
        <v>353</v>
      </c>
      <c r="D22" t="str">
        <f>VLOOKUP(Table5[[#This Row],[NIP]],Table4[[3]:[16]],14,FALSE)</f>
        <v>Rahmi Herawati, S.H.</v>
      </c>
      <c r="E22" t="str">
        <f>VLOOKUP(Table5[[#This Row],[NIP]],Table4[[3]:[16]],3,FALSE)</f>
        <v>Payakumbuh</v>
      </c>
      <c r="F22" t="str">
        <f>VLOOKUP(Table5[[#This Row],[NIP]],Table4[[3]:[16]],4,FALSE)</f>
        <v>18-07-1987</v>
      </c>
      <c r="G22" t="str">
        <f>VLOOKUP(Table5[[#This Row],[NIP]],Table4[[3]:[16]],7,FALSE)</f>
        <v>Kepala Sub Bagian Kepegawaian, Organisasi, Dan Tata Laksana</v>
      </c>
      <c r="H22" t="str">
        <f>VLOOKUP(Table5[[#This Row],[NIP]],Table4[[3]:[16]],9,FALSE)</f>
        <v>III/c</v>
      </c>
      <c r="I22" t="str">
        <f>VLOOKUP(Table5[[#This Row],[Pangkat]],Sheet4!$A$1:$B$13,2,FALSE)</f>
        <v>Penata</v>
      </c>
      <c r="J22" t="str">
        <f>VLOOKUP(Table5[[#This Row],[NIP]],Table4[[3]:[16]],11,FALSE)</f>
        <v>Pengadilan Agama Tanjung Pati</v>
      </c>
      <c r="K22" t="str">
        <f>VLOOKUP(Table5[[#This Row],[NIP2]],Table2[[nip]:[foto_formal]],41,FALSE)</f>
        <v>https://sikep.mahkamahagung.go.id/site/file?filename=34014.jpeg&amp;folder=folderFotoPegawai</v>
      </c>
    </row>
    <row r="23" spans="1:11" x14ac:dyDescent="0.25">
      <c r="A23">
        <v>22</v>
      </c>
      <c r="B23" s="3" t="s">
        <v>9380</v>
      </c>
      <c r="C23" s="3" t="s">
        <v>361</v>
      </c>
      <c r="D23" t="str">
        <f>VLOOKUP(Table5[[#This Row],[NIP]],Table4[[3]:[16]],14,FALSE)</f>
        <v>Marlena</v>
      </c>
      <c r="E23" t="str">
        <f>VLOOKUP(Table5[[#This Row],[NIP]],Table4[[3]:[16]],3,FALSE)</f>
        <v>Kampar</v>
      </c>
      <c r="F23" t="str">
        <f>VLOOKUP(Table5[[#This Row],[NIP]],Table4[[3]:[16]],4,FALSE)</f>
        <v>10-10-1973</v>
      </c>
      <c r="G23" t="str">
        <f>VLOOKUP(Table5[[#This Row],[NIP]],Table4[[3]:[16]],7,FALSE)</f>
        <v>Kepala Sub Bagian Perencanaan Teknologi Informasi, Dan Pelaporan</v>
      </c>
      <c r="H23" t="str">
        <f>VLOOKUP(Table5[[#This Row],[NIP]],Table4[[3]:[16]],9,FALSE)</f>
        <v>III/c</v>
      </c>
      <c r="I23" t="str">
        <f>VLOOKUP(Table5[[#This Row],[Pangkat]],Sheet4!$A$1:$B$13,2,FALSE)</f>
        <v>Penata</v>
      </c>
      <c r="J23" t="str">
        <f>VLOOKUP(Table5[[#This Row],[NIP]],Table4[[3]:[16]],11,FALSE)</f>
        <v>Pengadilan Agama Tanjung Pati</v>
      </c>
      <c r="K23" t="str">
        <f>VLOOKUP(Table5[[#This Row],[NIP2]],Table2[[nip]:[foto_formal]],41,FALSE)</f>
        <v>https://sikep.mahkamahagung.go.id/site/file?filename=15319.jpeg&amp;folder=folderFotoPegawai</v>
      </c>
    </row>
    <row r="24" spans="1:11" x14ac:dyDescent="0.25">
      <c r="A24">
        <v>23</v>
      </c>
      <c r="B24" s="3" t="s">
        <v>9390</v>
      </c>
      <c r="C24" s="3" t="s">
        <v>385</v>
      </c>
      <c r="D24" t="str">
        <f>VLOOKUP(Table5[[#This Row],[NIP]],Table4[[3]:[16]],14,FALSE)</f>
        <v>Adriyeni, S.H.</v>
      </c>
      <c r="E24" t="str">
        <f>VLOOKUP(Table5[[#This Row],[NIP]],Table4[[3]:[16]],3,FALSE)</f>
        <v>Pasaman</v>
      </c>
      <c r="F24" t="str">
        <f>VLOOKUP(Table5[[#This Row],[NIP]],Table4[[3]:[16]],4,FALSE)</f>
        <v>28-10-1984</v>
      </c>
      <c r="G24" t="str">
        <f>VLOOKUP(Table5[[#This Row],[NIP]],Table4[[3]:[16]],7,FALSE)</f>
        <v>Kepala Sub Bagian Umum Dan Keuangan</v>
      </c>
      <c r="H24" t="str">
        <f>VLOOKUP(Table5[[#This Row],[NIP]],Table4[[3]:[16]],9,FALSE)</f>
        <v>III/b</v>
      </c>
      <c r="I24" t="str">
        <f>VLOOKUP(Table5[[#This Row],[Pangkat]],Sheet4!$A$1:$B$13,2,FALSE)</f>
        <v>Penata Muda Tk.I</v>
      </c>
      <c r="J24" t="str">
        <f>VLOOKUP(Table5[[#This Row],[NIP]],Table4[[3]:[16]],11,FALSE)</f>
        <v>Pengadilan Agama Tanjung Pati</v>
      </c>
      <c r="K24" t="str">
        <f>VLOOKUP(Table5[[#This Row],[NIP2]],Table2[[nip]:[foto_formal]],41,FALSE)</f>
        <v>https://sikep.mahkamahagung.go.id/site/file?filename=32790.jpeg&amp;folder=folderFotoPegawai</v>
      </c>
    </row>
    <row r="25" spans="1:11" x14ac:dyDescent="0.25">
      <c r="A25">
        <v>24</v>
      </c>
      <c r="B25" s="1" t="s">
        <v>9222</v>
      </c>
      <c r="C25" s="1" t="s">
        <v>504</v>
      </c>
      <c r="D25" t="str">
        <f>VLOOKUP(Table5[[#This Row],[NIP]],Table4[[3]:[16]],14,FALSE)</f>
        <v>Nurlaila, S.E.I.</v>
      </c>
      <c r="E25" t="str">
        <f>VLOOKUP(Table5[[#This Row],[NIP]],Table4[[3]:[16]],3,FALSE)</f>
        <v>Jakarta Pusat</v>
      </c>
      <c r="F25" t="str">
        <f>VLOOKUP(Table5[[#This Row],[NIP]],Table4[[3]:[16]],4,FALSE)</f>
        <v>01-12-1981</v>
      </c>
      <c r="G25" t="str">
        <f>VLOOKUP(Table5[[#This Row],[NIP]],Table4[[3]:[16]],7,FALSE)</f>
        <v>Sekretaris</v>
      </c>
      <c r="H25" t="str">
        <f>VLOOKUP(Table5[[#This Row],[NIP]],Table4[[3]:[16]],9,FALSE)</f>
        <v>III/d</v>
      </c>
      <c r="I25" t="str">
        <f>VLOOKUP(Table5[[#This Row],[Pangkat]],Sheet4!$A$1:$B$13,2,FALSE)</f>
        <v>Penata Tk.I</v>
      </c>
      <c r="J25" t="str">
        <f>VLOOKUP(Table5[[#This Row],[NIP]],Table4[[3]:[16]],11,FALSE)</f>
        <v>Pengadilan Agama Sawahlunto</v>
      </c>
      <c r="K25" t="str">
        <f>VLOOKUP(Table5[[#This Row],[NIP2]],Table2[[nip]:[foto_formal]],41,FALSE)</f>
        <v>https://sikep.mahkamahagung.go.id/site/file?filename=31416.jpeg&amp;folder=folderFotoPegawai</v>
      </c>
    </row>
    <row r="26" spans="1:11" x14ac:dyDescent="0.25">
      <c r="A26">
        <v>25</v>
      </c>
      <c r="B26" s="1" t="s">
        <v>9660</v>
      </c>
      <c r="C26" s="1" t="s">
        <v>508</v>
      </c>
      <c r="D26" t="str">
        <f>VLOOKUP(Table5[[#This Row],[NIP]],Table4[[3]:[16]],14,FALSE)</f>
        <v>Dodi Safutra, S.Kom.</v>
      </c>
      <c r="E26" t="str">
        <f>VLOOKUP(Table5[[#This Row],[NIP]],Table4[[3]:[16]],3,FALSE)</f>
        <v>Tanah Datar</v>
      </c>
      <c r="F26" t="str">
        <f>VLOOKUP(Table5[[#This Row],[NIP]],Table4[[3]:[16]],4,FALSE)</f>
        <v>22-08-1987</v>
      </c>
      <c r="G26" t="str">
        <f>VLOOKUP(Table5[[#This Row],[NIP]],Table4[[3]:[16]],7,FALSE)</f>
        <v>Kepala Sub Bagian Umum Dan Keuangan</v>
      </c>
      <c r="H26" t="str">
        <f>VLOOKUP(Table5[[#This Row],[NIP]],Table4[[3]:[16]],9,FALSE)</f>
        <v>III/b</v>
      </c>
      <c r="I26" t="str">
        <f>VLOOKUP(Table5[[#This Row],[Pangkat]],Sheet4!$A$1:$B$13,2,FALSE)</f>
        <v>Penata Muda Tk.I</v>
      </c>
      <c r="J26" t="str">
        <f>VLOOKUP(Table5[[#This Row],[NIP]],Table4[[3]:[16]],11,FALSE)</f>
        <v>Pengadilan Agama Sawahlunto</v>
      </c>
      <c r="K26" t="str">
        <f>VLOOKUP(Table5[[#This Row],[NIP2]],Table2[[nip]:[foto_formal]],41,FALSE)</f>
        <v>https://sikep.mahkamahagung.go.id/site/file?filename=34045.jpeg&amp;folder=folderFotoPegawai</v>
      </c>
    </row>
    <row r="27" spans="1:11" x14ac:dyDescent="0.25">
      <c r="A27">
        <v>26</v>
      </c>
      <c r="B27" s="1" t="s">
        <v>9534</v>
      </c>
      <c r="C27" s="1" t="s">
        <v>573</v>
      </c>
      <c r="D27" t="str">
        <f>VLOOKUP(Table5[[#This Row],[NIP]],Table4[[3]:[16]],14,FALSE)</f>
        <v>Khairul Yamsil, S.H.I.</v>
      </c>
      <c r="E27" t="str">
        <f>VLOOKUP(Table5[[#This Row],[NIP]],Table4[[3]:[16]],3,FALSE)</f>
        <v>Pesisir Selatan</v>
      </c>
      <c r="F27" t="str">
        <f>VLOOKUP(Table5[[#This Row],[NIP]],Table4[[3]:[16]],4,FALSE)</f>
        <v>08-08-1985</v>
      </c>
      <c r="G27" t="str">
        <f>VLOOKUP(Table5[[#This Row],[NIP]],Table4[[3]:[16]],7,FALSE)</f>
        <v>Kepala Sub Bagian Kepegawaian, Organisasi, Dan Tata Laksana</v>
      </c>
      <c r="H27" t="str">
        <f>VLOOKUP(Table5[[#This Row],[NIP]],Table4[[3]:[16]],9,FALSE)</f>
        <v>III/c</v>
      </c>
      <c r="I27" t="str">
        <f>VLOOKUP(Table5[[#This Row],[Pangkat]],Sheet4!$A$1:$B$13,2,FALSE)</f>
        <v>Penata</v>
      </c>
      <c r="J27" t="str">
        <f>VLOOKUP(Table5[[#This Row],[NIP]],Table4[[3]:[16]],11,FALSE)</f>
        <v>Pengadilan Agama Sawahlunto</v>
      </c>
      <c r="K27" t="str">
        <f>VLOOKUP(Table5[[#This Row],[NIP2]],Table2[[nip]:[foto_formal]],41,FALSE)</f>
        <v>https://sikep.mahkamahagung.go.id/site/file?filename=33177.jpg&amp;folder=folderFotoPegawai</v>
      </c>
    </row>
    <row r="28" spans="1:11" x14ac:dyDescent="0.25">
      <c r="A28">
        <v>27</v>
      </c>
      <c r="B28" s="1" t="s">
        <v>9402</v>
      </c>
      <c r="C28" s="1" t="s">
        <v>284</v>
      </c>
      <c r="D28" t="str">
        <f>VLOOKUP(Table5[[#This Row],[NIP]],Table4[[3]:[16]],14,FALSE)</f>
        <v>Befi Ramadani, S.Kom.</v>
      </c>
      <c r="E28" t="str">
        <f>VLOOKUP(Table5[[#This Row],[NIP]],Table4[[3]:[16]],3,FALSE)</f>
        <v>Padang Panjang</v>
      </c>
      <c r="F28" t="str">
        <f>VLOOKUP(Table5[[#This Row],[NIP]],Table4[[3]:[16]],4,FALSE)</f>
        <v>26-05-1986</v>
      </c>
      <c r="G28" t="str">
        <f>VLOOKUP(Table5[[#This Row],[NIP]],Table4[[3]:[16]],7,FALSE)</f>
        <v>Kepala Sub Bagian Perencanaan Teknologi Informasi, Dan Pelaporan</v>
      </c>
      <c r="H28" t="str">
        <f>VLOOKUP(Table5[[#This Row],[NIP]],Table4[[3]:[16]],9,FALSE)</f>
        <v>III/d</v>
      </c>
      <c r="I28" t="str">
        <f>VLOOKUP(Table5[[#This Row],[Pangkat]],Sheet4!$A$1:$B$13,2,FALSE)</f>
        <v>Penata Tk.I</v>
      </c>
      <c r="J28" t="str">
        <f>VLOOKUP(Table5[[#This Row],[NIP]],Table4[[3]:[16]],11,FALSE)</f>
        <v>Pengadilan Agama Sawahlunto</v>
      </c>
      <c r="K28" t="str">
        <f>VLOOKUP(Table5[[#This Row],[NIP2]],Table2[[nip]:[foto_formal]],41,FALSE)</f>
        <v>https://sikep.mahkamahagung.go.id/site/file?filename=33549.jpeg&amp;folder=folderFotoPegawai</v>
      </c>
    </row>
    <row r="29" spans="1:11" x14ac:dyDescent="0.25">
      <c r="A29">
        <v>28</v>
      </c>
      <c r="B29" s="1" t="s">
        <v>9409</v>
      </c>
      <c r="C29" s="1" t="s">
        <v>393</v>
      </c>
      <c r="D29" t="str">
        <f>VLOOKUP(Table5[[#This Row],[NIP]],Table4[[3]:[16]],14,FALSE)</f>
        <v>Roza Elfina, S.H.</v>
      </c>
      <c r="E29" t="str">
        <f>VLOOKUP(Table5[[#This Row],[NIP]],Table4[[3]:[16]],3,FALSE)</f>
        <v>Solok</v>
      </c>
      <c r="F29" t="str">
        <f>VLOOKUP(Table5[[#This Row],[NIP]],Table4[[3]:[16]],4,FALSE)</f>
        <v>20-11-1973</v>
      </c>
      <c r="G29" t="str">
        <f>VLOOKUP(Table5[[#This Row],[NIP]],Table4[[3]:[16]],7,FALSE)</f>
        <v>Kepala Sub Bagian Kepegawaian, Organisasi, Dan Tata Laksana</v>
      </c>
      <c r="H29" t="str">
        <f>VLOOKUP(Table5[[#This Row],[NIP]],Table4[[3]:[16]],9,FALSE)</f>
        <v>III/d</v>
      </c>
      <c r="I29" t="str">
        <f>VLOOKUP(Table5[[#This Row],[Pangkat]],Sheet4!$A$1:$B$13,2,FALSE)</f>
        <v>Penata Tk.I</v>
      </c>
      <c r="J29" t="str">
        <f>VLOOKUP(Table5[[#This Row],[NIP]],Table4[[3]:[16]],11,FALSE)</f>
        <v>Pengadilan Agama Solok</v>
      </c>
      <c r="K29" t="str">
        <f>VLOOKUP(Table5[[#This Row],[NIP2]],Table2[[nip]:[foto_formal]],41,FALSE)</f>
        <v>https://sikep.mahkamahagung.go.id/site/file?filename=19703.jpg&amp;folder=folderFotoPegawai</v>
      </c>
    </row>
    <row r="30" spans="1:11" x14ac:dyDescent="0.25">
      <c r="A30">
        <v>29</v>
      </c>
      <c r="B30" s="1" t="s">
        <v>10367</v>
      </c>
      <c r="C30" s="1" t="s">
        <v>409</v>
      </c>
      <c r="D30" t="str">
        <f>VLOOKUP(Table5[[#This Row],[NIP]],Table4[[3]:[16]],14,FALSE)</f>
        <v>Ayu Nuansa Ramadhani, A.Md.A.B.</v>
      </c>
      <c r="E30" t="str">
        <f>VLOOKUP(Table5[[#This Row],[NIP]],Table4[[3]:[16]],3,FALSE)</f>
        <v>Semarang</v>
      </c>
      <c r="F30" t="str">
        <f>VLOOKUP(Table5[[#This Row],[NIP]],Table4[[3]:[16]],4,FALSE)</f>
        <v>22-01-1998</v>
      </c>
      <c r="G30" t="str">
        <f>VLOOKUP(Table5[[#This Row],[NIP]],Table4[[3]:[16]],7,FALSE)</f>
        <v>Arsiparis Pelaksana, Sekretaris</v>
      </c>
      <c r="H30" t="str">
        <f>VLOOKUP(Table5[[#This Row],[NIP]],Table4[[3]:[16]],9,FALSE)</f>
        <v>II/c</v>
      </c>
      <c r="I30" t="str">
        <f>VLOOKUP(Table5[[#This Row],[Pangkat]],Sheet4!$A$1:$B$13,2,FALSE)</f>
        <v>Pengatur</v>
      </c>
      <c r="J30" t="str">
        <f>VLOOKUP(Table5[[#This Row],[NIP]],Table4[[3]:[16]],11,FALSE)</f>
        <v>Pengadilan Agama Solok</v>
      </c>
      <c r="K30" t="str">
        <f>VLOOKUP(Table5[[#This Row],[NIP2]],Table2[[nip]:[foto_formal]],41,FALSE)</f>
        <v>https://sikep.mahkamahagung.go.id/site/file?filename=39400.jpeg&amp;folder=folderFotoPegawai</v>
      </c>
    </row>
    <row r="31" spans="1:11" x14ac:dyDescent="0.25">
      <c r="A31">
        <v>30</v>
      </c>
      <c r="B31" s="1" t="s">
        <v>9551</v>
      </c>
      <c r="C31" s="1" t="s">
        <v>435</v>
      </c>
      <c r="D31" t="str">
        <f>VLOOKUP(Table5[[#This Row],[NIP]],Table4[[3]:[16]],14,FALSE)</f>
        <v>Febrianto, A.Md.</v>
      </c>
      <c r="E31" t="str">
        <f>VLOOKUP(Table5[[#This Row],[NIP]],Table4[[3]:[16]],3,FALSE)</f>
        <v>Pesisir Selatan</v>
      </c>
      <c r="F31" t="str">
        <f>VLOOKUP(Table5[[#This Row],[NIP]],Table4[[3]:[16]],4,FALSE)</f>
        <v>05-02-1981</v>
      </c>
      <c r="G31" t="str">
        <f>VLOOKUP(Table5[[#This Row],[NIP]],Table4[[3]:[16]],7,FALSE)</f>
        <v>Kepala Sub Bagian Umum Dan Keuangan</v>
      </c>
      <c r="H31" t="str">
        <f>VLOOKUP(Table5[[#This Row],[NIP]],Table4[[3]:[16]],9,FALSE)</f>
        <v>III/c</v>
      </c>
      <c r="I31" t="str">
        <f>VLOOKUP(Table5[[#This Row],[Pangkat]],Sheet4!$A$1:$B$13,2,FALSE)</f>
        <v>Penata</v>
      </c>
      <c r="J31" t="str">
        <f>VLOOKUP(Table5[[#This Row],[NIP]],Table4[[3]:[16]],11,FALSE)</f>
        <v>Pengadilan Agama Solok</v>
      </c>
      <c r="K31" t="str">
        <f>VLOOKUP(Table5[[#This Row],[NIP2]],Table2[[nip]:[foto_formal]],41,FALSE)</f>
        <v>https://sikep.mahkamahagung.go.id/site/file?filename=31016.jpg&amp;folder=folderFotoPegawai</v>
      </c>
    </row>
    <row r="32" spans="1:11" x14ac:dyDescent="0.25">
      <c r="A32">
        <v>31</v>
      </c>
      <c r="B32" s="1" t="s">
        <v>9405</v>
      </c>
      <c r="C32" s="1" t="s">
        <v>397</v>
      </c>
      <c r="D32" t="str">
        <f>VLOOKUP(Table5[[#This Row],[NIP]],Table4[[3]:[16]],14,FALSE)</f>
        <v>Ibnal Fauzi, S.H.I.</v>
      </c>
      <c r="E32" t="str">
        <f>VLOOKUP(Table5[[#This Row],[NIP]],Table4[[3]:[16]],3,FALSE)</f>
        <v>Pasaman</v>
      </c>
      <c r="F32" t="str">
        <f>VLOOKUP(Table5[[#This Row],[NIP]],Table4[[3]:[16]],4,FALSE)</f>
        <v>30-11-1986</v>
      </c>
      <c r="G32" t="str">
        <f>VLOOKUP(Table5[[#This Row],[NIP]],Table4[[3]:[16]],7,FALSE)</f>
        <v>Kepala Sub Bagian Perencanaan Teknologi Informasi, Dan Pelaporan</v>
      </c>
      <c r="H32" t="str">
        <f>VLOOKUP(Table5[[#This Row],[NIP]],Table4[[3]:[16]],9,FALSE)</f>
        <v>III/d</v>
      </c>
      <c r="I32" t="str">
        <f>VLOOKUP(Table5[[#This Row],[Pangkat]],Sheet4!$A$1:$B$13,2,FALSE)</f>
        <v>Penata Tk.I</v>
      </c>
      <c r="J32" t="str">
        <f>VLOOKUP(Table5[[#This Row],[NIP]],Table4[[3]:[16]],11,FALSE)</f>
        <v>Pengadilan Agama Solok</v>
      </c>
      <c r="K32" t="str">
        <f>VLOOKUP(Table5[[#This Row],[NIP2]],Table2[[nip]:[foto_formal]],41,FALSE)</f>
        <v>https://sikep.mahkamahagung.go.id/site/file?filename=33762.jpg&amp;folder=folderFotoPegawai</v>
      </c>
    </row>
    <row r="33" spans="1:11" x14ac:dyDescent="0.25">
      <c r="A33">
        <v>32</v>
      </c>
      <c r="B33" s="1" t="s">
        <v>9565</v>
      </c>
      <c r="C33" s="1" t="s">
        <v>413</v>
      </c>
      <c r="D33" t="str">
        <f>VLOOKUP(Table5[[#This Row],[NIP]],Table4[[3]:[16]],14,FALSE)</f>
        <v>Aldi Farido Utama, S.H.I.</v>
      </c>
      <c r="E33" t="str">
        <f>VLOOKUP(Table5[[#This Row],[NIP]],Table4[[3]:[16]],3,FALSE)</f>
        <v>Padang</v>
      </c>
      <c r="F33" t="str">
        <f>VLOOKUP(Table5[[#This Row],[NIP]],Table4[[3]:[16]],4,FALSE)</f>
        <v>25-01-1987</v>
      </c>
      <c r="G33" t="str">
        <f>VLOOKUP(Table5[[#This Row],[NIP]],Table4[[3]:[16]],7,FALSE)</f>
        <v>Kepala Sub Bagian Umum Dan Keuangan</v>
      </c>
      <c r="H33" t="str">
        <f>VLOOKUP(Table5[[#This Row],[NIP]],Table4[[3]:[16]],9,FALSE)</f>
        <v>III/c</v>
      </c>
      <c r="I33" t="str">
        <f>VLOOKUP(Table5[[#This Row],[Pangkat]],Sheet4!$A$1:$B$13,2,FALSE)</f>
        <v>Penata</v>
      </c>
      <c r="J33" t="str">
        <f>VLOOKUP(Table5[[#This Row],[NIP]],Table4[[3]:[16]],11,FALSE)</f>
        <v>Pengadilan Agama Padang Panjang</v>
      </c>
      <c r="K33" t="str">
        <f>VLOOKUP(Table5[[#This Row],[NIP2]],Table2[[nip]:[foto_formal]],41,FALSE)</f>
        <v>https://sikep.mahkamahagung.go.id/site/file?filename=12043.jpg&amp;folder=folderFotoPegawai</v>
      </c>
    </row>
    <row r="34" spans="1:11" x14ac:dyDescent="0.25">
      <c r="A34">
        <v>33</v>
      </c>
      <c r="B34" s="1" t="s">
        <v>9123</v>
      </c>
      <c r="C34" s="1" t="s">
        <v>417</v>
      </c>
      <c r="D34" t="str">
        <f>VLOOKUP(Table5[[#This Row],[NIP]],Table4[[3]:[16]],14,FALSE)</f>
        <v>Usman, S.H.</v>
      </c>
      <c r="E34" t="str">
        <f>VLOOKUP(Table5[[#This Row],[NIP]],Table4[[3]:[16]],3,FALSE)</f>
        <v>Tanah Datar</v>
      </c>
      <c r="F34" t="str">
        <f>VLOOKUP(Table5[[#This Row],[NIP]],Table4[[3]:[16]],4,FALSE)</f>
        <v>31-12-1964</v>
      </c>
      <c r="G34" t="str">
        <f>VLOOKUP(Table5[[#This Row],[NIP]],Table4[[3]:[16]],7,FALSE)</f>
        <v>Sekretaris</v>
      </c>
      <c r="H34" t="str">
        <f>VLOOKUP(Table5[[#This Row],[NIP]],Table4[[3]:[16]],9,FALSE)</f>
        <v>IV/a</v>
      </c>
      <c r="I34" t="str">
        <f>VLOOKUP(Table5[[#This Row],[Pangkat]],Sheet4!$A$1:$B$13,2,FALSE)</f>
        <v>Pembina</v>
      </c>
      <c r="J34" t="str">
        <f>VLOOKUP(Table5[[#This Row],[NIP]],Table4[[3]:[16]],11,FALSE)</f>
        <v>Pengadilan Agama Padang Panjang</v>
      </c>
      <c r="K34" t="str">
        <f>VLOOKUP(Table5[[#This Row],[NIP2]],Table2[[nip]:[foto_formal]],41,FALSE)</f>
        <v>https://sikep.mahkamahagung.go.id/site/file?filename=22937.jpg&amp;folder=folderFotoPegawai</v>
      </c>
    </row>
    <row r="35" spans="1:11" x14ac:dyDescent="0.25">
      <c r="A35">
        <v>34</v>
      </c>
      <c r="B35" s="1" t="s">
        <v>9559</v>
      </c>
      <c r="C35" s="1" t="s">
        <v>528</v>
      </c>
      <c r="D35" t="str">
        <f>VLOOKUP(Table5[[#This Row],[NIP]],Table4[[3]:[16]],14,FALSE)</f>
        <v>Isnaini</v>
      </c>
      <c r="E35" t="str">
        <f>VLOOKUP(Table5[[#This Row],[NIP]],Table4[[3]:[16]],3,FALSE)</f>
        <v>Tanah Datar</v>
      </c>
      <c r="F35" t="str">
        <f>VLOOKUP(Table5[[#This Row],[NIP]],Table4[[3]:[16]],4,FALSE)</f>
        <v>11-12-1964</v>
      </c>
      <c r="G35" t="str">
        <f>VLOOKUP(Table5[[#This Row],[NIP]],Table4[[3]:[16]],7,FALSE)</f>
        <v>Kepala Sub Bagian Kepegawaian, Organisasi, Dan Tata Laksana</v>
      </c>
      <c r="H35" t="str">
        <f>VLOOKUP(Table5[[#This Row],[NIP]],Table4[[3]:[16]],9,FALSE)</f>
        <v>III/c</v>
      </c>
      <c r="I35" t="str">
        <f>VLOOKUP(Table5[[#This Row],[Pangkat]],Sheet4!$A$1:$B$13,2,FALSE)</f>
        <v>Penata</v>
      </c>
      <c r="J35" t="str">
        <f>VLOOKUP(Table5[[#This Row],[NIP]],Table4[[3]:[16]],11,FALSE)</f>
        <v>Pengadilan Agama Padang Panjang</v>
      </c>
      <c r="K35" t="str">
        <f>VLOOKUP(Table5[[#This Row],[NIP2]],Table2[[nip]:[foto_formal]],41,FALSE)</f>
        <v>https://sikep.mahkamahagung.go.id/site/file?filename=12054.jpg&amp;folder=folderFotoPegawai</v>
      </c>
    </row>
    <row r="36" spans="1:11" x14ac:dyDescent="0.25">
      <c r="A36">
        <v>35</v>
      </c>
      <c r="B36" s="1" t="s">
        <v>9419</v>
      </c>
      <c r="C36" s="1" t="s">
        <v>421</v>
      </c>
      <c r="D36" t="str">
        <f>VLOOKUP(Table5[[#This Row],[NIP]],Table4[[3]:[16]],14,FALSE)</f>
        <v>Rahmat Hidayat, S.E., S.H.</v>
      </c>
      <c r="E36" t="str">
        <f>VLOOKUP(Table5[[#This Row],[NIP]],Table4[[3]:[16]],3,FALSE)</f>
        <v>Padang Panjang</v>
      </c>
      <c r="F36" t="str">
        <f>VLOOKUP(Table5[[#This Row],[NIP]],Table4[[3]:[16]],4,FALSE)</f>
        <v>13-06-1984</v>
      </c>
      <c r="G36" t="str">
        <f>VLOOKUP(Table5[[#This Row],[NIP]],Table4[[3]:[16]],7,FALSE)</f>
        <v>Kepala Sub Bagian Perencanaan Teknologi Informasi, Dan Pelaporan</v>
      </c>
      <c r="H36" t="str">
        <f>VLOOKUP(Table5[[#This Row],[NIP]],Table4[[3]:[16]],9,FALSE)</f>
        <v>III/d</v>
      </c>
      <c r="I36" t="str">
        <f>VLOOKUP(Table5[[#This Row],[Pangkat]],Sheet4!$A$1:$B$13,2,FALSE)</f>
        <v>Penata Tk.I</v>
      </c>
      <c r="J36" t="str">
        <f>VLOOKUP(Table5[[#This Row],[NIP]],Table4[[3]:[16]],11,FALSE)</f>
        <v>Pengadilan Agama Padang Panjang</v>
      </c>
      <c r="K36" t="str">
        <f>VLOOKUP(Table5[[#This Row],[NIP2]],Table2[[nip]:[foto_formal]],41,FALSE)</f>
        <v>https://sikep.mahkamahagung.go.id/site/file?filename=10785.jpg&amp;folder=folderFotoPegawai</v>
      </c>
    </row>
    <row r="37" spans="1:11" x14ac:dyDescent="0.25">
      <c r="A37">
        <v>36</v>
      </c>
      <c r="B37" s="1"/>
      <c r="C37" s="1"/>
      <c r="D37" t="s">
        <v>10564</v>
      </c>
      <c r="E37" t="s">
        <v>6730</v>
      </c>
      <c r="F37" s="50">
        <v>30565</v>
      </c>
      <c r="K37" t="s">
        <v>10565</v>
      </c>
    </row>
    <row r="38" spans="1:11" x14ac:dyDescent="0.25">
      <c r="A38">
        <v>37</v>
      </c>
      <c r="B38" s="1" t="s">
        <v>9578</v>
      </c>
      <c r="C38" s="1" t="s">
        <v>304</v>
      </c>
      <c r="D38" t="str">
        <f>VLOOKUP(Table5[[#This Row],[NIP]],Table4[[3]:[16]],14,FALSE)</f>
        <v>Syafrizal</v>
      </c>
      <c r="E38" t="str">
        <f>VLOOKUP(Table5[[#This Row],[NIP]],Table4[[3]:[16]],3,FALSE)</f>
        <v>Solok Selatan</v>
      </c>
      <c r="F38" t="str">
        <f>VLOOKUP(Table5[[#This Row],[NIP]],Table4[[3]:[16]],4,FALSE)</f>
        <v>11-09-1965</v>
      </c>
      <c r="G38" t="str">
        <f>VLOOKUP(Table5[[#This Row],[NIP]],Table4[[3]:[16]],7,FALSE)</f>
        <v>Kepala Sub Bagian Kepegawaian, Organisasi, Dan Tata Laksana</v>
      </c>
      <c r="H38" t="str">
        <f>VLOOKUP(Table5[[#This Row],[NIP]],Table4[[3]:[16]],9,FALSE)</f>
        <v>III/c</v>
      </c>
      <c r="I38" t="str">
        <f>VLOOKUP(Table5[[#This Row],[Pangkat]],Sheet4!$A$1:$B$13,2,FALSE)</f>
        <v>Penata</v>
      </c>
      <c r="J38" t="str">
        <f>VLOOKUP(Table5[[#This Row],[NIP]],Table4[[3]:[16]],11,FALSE)</f>
        <v>Pengadilan Agama Muara Labuh</v>
      </c>
      <c r="K38" t="str">
        <f>VLOOKUP(Table5[[#This Row],[NIP2]],Table2[[nip]:[foto_formal]],41,FALSE)</f>
        <v>https://sikep.mahkamahagung.go.id/site/file?filename=23557.jpg&amp;folder=folderFotoPegawai</v>
      </c>
    </row>
    <row r="39" spans="1:11" x14ac:dyDescent="0.25">
      <c r="A39">
        <v>38</v>
      </c>
      <c r="B39" s="1" t="s">
        <v>9581</v>
      </c>
      <c r="C39" s="1" t="s">
        <v>349</v>
      </c>
      <c r="D39" t="str">
        <f>VLOOKUP(Table5[[#This Row],[NIP]],Table4[[3]:[16]],14,FALSE)</f>
        <v>Hafniati</v>
      </c>
      <c r="E39" t="str">
        <f>VLOOKUP(Table5[[#This Row],[NIP]],Table4[[3]:[16]],3,FALSE)</f>
        <v>Solok Selatan</v>
      </c>
      <c r="F39" t="str">
        <f>VLOOKUP(Table5[[#This Row],[NIP]],Table4[[3]:[16]],4,FALSE)</f>
        <v>15-08-1967</v>
      </c>
      <c r="G39" t="str">
        <f>VLOOKUP(Table5[[#This Row],[NIP]],Table4[[3]:[16]],7,FALSE)</f>
        <v>Kepala Sub Bagian Umum Dan Keuangan</v>
      </c>
      <c r="H39" t="str">
        <f>VLOOKUP(Table5[[#This Row],[NIP]],Table4[[3]:[16]],9,FALSE)</f>
        <v>III/c</v>
      </c>
      <c r="I39" t="str">
        <f>VLOOKUP(Table5[[#This Row],[Pangkat]],Sheet4!$A$1:$B$13,2,FALSE)</f>
        <v>Penata</v>
      </c>
      <c r="J39" t="str">
        <f>VLOOKUP(Table5[[#This Row],[NIP]],Table4[[3]:[16]],11,FALSE)</f>
        <v>Pengadilan Agama Muara Labuh</v>
      </c>
      <c r="K39" t="str">
        <f>VLOOKUP(Table5[[#This Row],[NIP2]],Table2[[nip]:[foto_formal]],41,FALSE)</f>
        <v>https://sikep.mahkamahagung.go.id/site/file?filename=24994.jpg&amp;folder=folderFotoPegawai</v>
      </c>
    </row>
    <row r="40" spans="1:11" x14ac:dyDescent="0.25">
      <c r="A40">
        <v>39</v>
      </c>
      <c r="B40" s="1" t="s">
        <v>9240</v>
      </c>
      <c r="C40" s="1" t="s">
        <v>389</v>
      </c>
      <c r="D40" t="str">
        <f>VLOOKUP(Table5[[#This Row],[NIP]],Table4[[3]:[16]],14,FALSE)</f>
        <v>Darnialis, S.Ag.</v>
      </c>
      <c r="E40" t="str">
        <f>VLOOKUP(Table5[[#This Row],[NIP]],Table4[[3]:[16]],3,FALSE)</f>
        <v>Sungai Beremas</v>
      </c>
      <c r="F40" t="str">
        <f>VLOOKUP(Table5[[#This Row],[NIP]],Table4[[3]:[16]],4,FALSE)</f>
        <v>13-11-1965</v>
      </c>
      <c r="G40" t="str">
        <f>VLOOKUP(Table5[[#This Row],[NIP]],Table4[[3]:[16]],7,FALSE)</f>
        <v>Sekretaris</v>
      </c>
      <c r="H40" t="str">
        <f>VLOOKUP(Table5[[#This Row],[NIP]],Table4[[3]:[16]],9,FALSE)</f>
        <v>III/d</v>
      </c>
      <c r="I40" t="str">
        <f>VLOOKUP(Table5[[#This Row],[Pangkat]],Sheet4!$A$1:$B$13,2,FALSE)</f>
        <v>Penata Tk.I</v>
      </c>
      <c r="J40" t="str">
        <f>VLOOKUP(Table5[[#This Row],[NIP]],Table4[[3]:[16]],11,FALSE)</f>
        <v>Pengadilan Agama Muara Labuh</v>
      </c>
      <c r="K40" t="str">
        <f>VLOOKUP(Table5[[#This Row],[NIP2]],Table2[[nip]:[foto_formal]],41,FALSE)</f>
        <v>https://sikep.mahkamahagung.go.id/site/file?filename=26062.jpg&amp;folder=folderFotoPegawai</v>
      </c>
    </row>
    <row r="41" spans="1:11" x14ac:dyDescent="0.25">
      <c r="A41">
        <v>40</v>
      </c>
      <c r="B41" s="1" t="s">
        <v>9586</v>
      </c>
      <c r="C41" s="1" t="s">
        <v>472</v>
      </c>
      <c r="D41" t="str">
        <f>VLOOKUP(Table5[[#This Row],[NIP]],Table4[[3]:[16]],14,FALSE)</f>
        <v>Muhammad Rachim, S. Kom.</v>
      </c>
      <c r="E41" t="str">
        <f>VLOOKUP(Table5[[#This Row],[NIP]],Table4[[3]:[16]],3,FALSE)</f>
        <v>Padang</v>
      </c>
      <c r="F41" t="str">
        <f>VLOOKUP(Table5[[#This Row],[NIP]],Table4[[3]:[16]],4,FALSE)</f>
        <v>05-08-1981</v>
      </c>
      <c r="G41" t="str">
        <f>VLOOKUP(Table5[[#This Row],[NIP]],Table4[[3]:[16]],7,FALSE)</f>
        <v>Kepala Sub Bagian Perencanaan Teknologi Informasi, Dan Pelaporan</v>
      </c>
      <c r="H41" t="str">
        <f>VLOOKUP(Table5[[#This Row],[NIP]],Table4[[3]:[16]],9,FALSE)</f>
        <v>III/c</v>
      </c>
      <c r="I41" t="str">
        <f>VLOOKUP(Table5[[#This Row],[Pangkat]],Sheet4!$A$1:$B$13,2,FALSE)</f>
        <v>Penata</v>
      </c>
      <c r="J41" t="str">
        <f>VLOOKUP(Table5[[#This Row],[NIP]],Table4[[3]:[16]],11,FALSE)</f>
        <v>Pengadilan Agama Sijunjung</v>
      </c>
      <c r="K41" t="str">
        <f>VLOOKUP(Table5[[#This Row],[NIP2]],Table2[[nip]:[foto_formal]],41,FALSE)</f>
        <v>https://sikep.mahkamahagung.go.id/site/file?filename=31238.jpeg&amp;folder=folderFotoPegawai</v>
      </c>
    </row>
    <row r="42" spans="1:11" x14ac:dyDescent="0.25">
      <c r="A42">
        <v>41</v>
      </c>
      <c r="B42" s="1" t="s">
        <v>10403</v>
      </c>
      <c r="C42" s="1" t="s">
        <v>476</v>
      </c>
      <c r="D42" t="str">
        <f>VLOOKUP(Table5[[#This Row],[NIP]],Table4[[3]:[16]],14,FALSE)</f>
        <v>Selly Tria Amanda, A. Md. A. B.</v>
      </c>
      <c r="E42" t="str">
        <f>VLOOKUP(Table5[[#This Row],[NIP]],Table4[[3]:[16]],3,FALSE)</f>
        <v>Prabumulih</v>
      </c>
      <c r="F42" t="str">
        <f>VLOOKUP(Table5[[#This Row],[NIP]],Table4[[3]:[16]],4,FALSE)</f>
        <v>26-02-1997</v>
      </c>
      <c r="G42" t="str">
        <f>VLOOKUP(Table5[[#This Row],[NIP]],Table4[[3]:[16]],7,FALSE)</f>
        <v>Arsiparis Pelaksana, Sekretaris</v>
      </c>
      <c r="H42" t="str">
        <f>VLOOKUP(Table5[[#This Row],[NIP]],Table4[[3]:[16]],9,FALSE)</f>
        <v>II/c</v>
      </c>
      <c r="I42" t="str">
        <f>VLOOKUP(Table5[[#This Row],[Pangkat]],Sheet4!$A$1:$B$13,2,FALSE)</f>
        <v>Pengatur</v>
      </c>
      <c r="J42" t="str">
        <f>VLOOKUP(Table5[[#This Row],[NIP]],Table4[[3]:[16]],11,FALSE)</f>
        <v>Pengadilan Agama Sijunjung</v>
      </c>
      <c r="K42" t="str">
        <f>VLOOKUP(Table5[[#This Row],[NIP2]],Table2[[nip]:[foto_formal]],41,FALSE)</f>
        <v>https://sikep.mahkamahagung.go.id/site/file?filename=39398.jpeg&amp;folder=folderFotoPegawai</v>
      </c>
    </row>
    <row r="43" spans="1:11" x14ac:dyDescent="0.25">
      <c r="A43">
        <v>42</v>
      </c>
      <c r="B43" s="1" t="s">
        <v>9591</v>
      </c>
      <c r="C43" s="1" t="s">
        <v>520</v>
      </c>
      <c r="D43" t="str">
        <f>VLOOKUP(Table5[[#This Row],[NIP]],Table4[[3]:[16]],14,FALSE)</f>
        <v>Nila Dwiva, S.E.</v>
      </c>
      <c r="E43" t="str">
        <f>VLOOKUP(Table5[[#This Row],[NIP]],Table4[[3]:[16]],3,FALSE)</f>
        <v>Padang</v>
      </c>
      <c r="F43" t="str">
        <f>VLOOKUP(Table5[[#This Row],[NIP]],Table4[[3]:[16]],4,FALSE)</f>
        <v>11-11-1981</v>
      </c>
      <c r="G43" t="str">
        <f>VLOOKUP(Table5[[#This Row],[NIP]],Table4[[3]:[16]],7,FALSE)</f>
        <v>Kepala Sub Bagian Umum Dan Keuangan</v>
      </c>
      <c r="H43" t="str">
        <f>VLOOKUP(Table5[[#This Row],[NIP]],Table4[[3]:[16]],9,FALSE)</f>
        <v>III/c</v>
      </c>
      <c r="I43" t="str">
        <f>VLOOKUP(Table5[[#This Row],[Pangkat]],Sheet4!$A$1:$B$13,2,FALSE)</f>
        <v>Penata</v>
      </c>
      <c r="J43" t="str">
        <f>VLOOKUP(Table5[[#This Row],[NIP]],Table4[[3]:[16]],11,FALSE)</f>
        <v>Pengadilan Agama Sijunjung</v>
      </c>
      <c r="K43" t="str">
        <f>VLOOKUP(Table5[[#This Row],[NIP2]],Table2[[nip]:[foto_formal]],41,FALSE)</f>
        <v>https://sikep.mahkamahagung.go.id/site/file?filename=992.JPG&amp;folder=folderFotoPegawai</v>
      </c>
    </row>
    <row r="44" spans="1:11" x14ac:dyDescent="0.25">
      <c r="A44">
        <v>43</v>
      </c>
      <c r="B44" s="1" t="s">
        <v>9250</v>
      </c>
      <c r="C44" s="1" t="s">
        <v>357</v>
      </c>
      <c r="D44" t="str">
        <f>VLOOKUP(Table5[[#This Row],[NIP]],Table4[[3]:[16]],14,FALSE)</f>
        <v>Muzakir, S.H.I.</v>
      </c>
      <c r="E44" t="str">
        <f>VLOOKUP(Table5[[#This Row],[NIP]],Table4[[3]:[16]],3,FALSE)</f>
        <v>Agam</v>
      </c>
      <c r="F44" t="str">
        <f>VLOOKUP(Table5[[#This Row],[NIP]],Table4[[3]:[16]],4,FALSE)</f>
        <v>09-03-1988</v>
      </c>
      <c r="G44" t="str">
        <f>VLOOKUP(Table5[[#This Row],[NIP]],Table4[[3]:[16]],7,FALSE)</f>
        <v>Sekretaris</v>
      </c>
      <c r="H44" t="str">
        <f>VLOOKUP(Table5[[#This Row],[NIP]],Table4[[3]:[16]],9,FALSE)</f>
        <v>III/d</v>
      </c>
      <c r="I44" t="str">
        <f>VLOOKUP(Table5[[#This Row],[Pangkat]],Sheet4!$A$1:$B$13,2,FALSE)</f>
        <v>Penata Tk.I</v>
      </c>
      <c r="J44" t="str">
        <f>VLOOKUP(Table5[[#This Row],[NIP]],Table4[[3]:[16]],11,FALSE)</f>
        <v>Pengadilan Agama Sijunjung</v>
      </c>
      <c r="K44" t="str">
        <f>VLOOKUP(Table5[[#This Row],[NIP2]],Table2[[nip]:[foto_formal]],41,FALSE)</f>
        <v>https://sikep.mahkamahagung.go.id/site/file?filename=15551.jpg&amp;folder=folderFotoPegawai</v>
      </c>
    </row>
    <row r="45" spans="1:11" x14ac:dyDescent="0.25">
      <c r="A45">
        <v>44</v>
      </c>
      <c r="B45" s="1" t="s">
        <v>9260</v>
      </c>
      <c r="C45" s="1" t="s">
        <v>272</v>
      </c>
      <c r="D45" t="str">
        <f>VLOOKUP(Table5[[#This Row],[NIP]],Table4[[3]:[16]],14,FALSE)</f>
        <v>Paisul Batubara, S.Ag.</v>
      </c>
      <c r="E45" t="str">
        <f>VLOOKUP(Table5[[#This Row],[NIP]],Table4[[3]:[16]],3,FALSE)</f>
        <v>Pasaman</v>
      </c>
      <c r="F45" t="str">
        <f>VLOOKUP(Table5[[#This Row],[NIP]],Table4[[3]:[16]],4,FALSE)</f>
        <v>15-08-1977</v>
      </c>
      <c r="G45" t="str">
        <f>VLOOKUP(Table5[[#This Row],[NIP]],Table4[[3]:[16]],7,FALSE)</f>
        <v>Sekretaris</v>
      </c>
      <c r="H45" t="str">
        <f>VLOOKUP(Table5[[#This Row],[NIP]],Table4[[3]:[16]],9,FALSE)</f>
        <v>III/d</v>
      </c>
      <c r="I45" t="str">
        <f>VLOOKUP(Table5[[#This Row],[Pangkat]],Sheet4!$A$1:$B$13,2,FALSE)</f>
        <v>Penata Tk.I</v>
      </c>
      <c r="J45" t="str">
        <f>VLOOKUP(Table5[[#This Row],[NIP]],Table4[[3]:[16]],11,FALSE)</f>
        <v>Pengadilan Agama Koto Baru</v>
      </c>
      <c r="K45" t="str">
        <f>VLOOKUP(Table5[[#This Row],[NIP2]],Table2[[nip]:[foto_formal]],41,FALSE)</f>
        <v>https://sikep.mahkamahagung.go.id/site/file?filename=19716.jpeg&amp;folder=folderFotoPegawai</v>
      </c>
    </row>
    <row r="46" spans="1:11" x14ac:dyDescent="0.25">
      <c r="A46">
        <v>45</v>
      </c>
      <c r="B46" s="1" t="s">
        <v>9669</v>
      </c>
      <c r="C46" s="1" t="s">
        <v>276</v>
      </c>
      <c r="D46" t="str">
        <f>VLOOKUP(Table5[[#This Row],[NIP]],Table4[[3]:[16]],14,FALSE)</f>
        <v>Hasnur Rafiq, S.Kom.</v>
      </c>
      <c r="E46" t="str">
        <f>VLOOKUP(Table5[[#This Row],[NIP]],Table4[[3]:[16]],3,FALSE)</f>
        <v>Tanah Datar</v>
      </c>
      <c r="F46" t="str">
        <f>VLOOKUP(Table5[[#This Row],[NIP]],Table4[[3]:[16]],4,FALSE)</f>
        <v>14-06-1988</v>
      </c>
      <c r="G46" t="str">
        <f>VLOOKUP(Table5[[#This Row],[NIP]],Table4[[3]:[16]],7,FALSE)</f>
        <v>Kepala Sub Bagian Umum Dan Keuangan</v>
      </c>
      <c r="H46" t="str">
        <f>VLOOKUP(Table5[[#This Row],[NIP]],Table4[[3]:[16]],9,FALSE)</f>
        <v>III/b</v>
      </c>
      <c r="I46" t="str">
        <f>VLOOKUP(Table5[[#This Row],[Pangkat]],Sheet4!$A$1:$B$13,2,FALSE)</f>
        <v>Penata Muda Tk.I</v>
      </c>
      <c r="J46" t="str">
        <f>VLOOKUP(Table5[[#This Row],[NIP]],Table4[[3]:[16]],11,FALSE)</f>
        <v>Pengadilan Agama Koto Baru</v>
      </c>
      <c r="K46" t="str">
        <f>VLOOKUP(Table5[[#This Row],[NIP2]],Table2[[nip]:[foto_formal]],41,FALSE)</f>
        <v>https://sikep.mahkamahagung.go.id/site/file?filename=25187.jpeg&amp;folder=folderFotoPegawai</v>
      </c>
    </row>
    <row r="47" spans="1:11" x14ac:dyDescent="0.25">
      <c r="A47">
        <v>46</v>
      </c>
      <c r="B47" s="1" t="s">
        <v>9444</v>
      </c>
      <c r="C47" s="1" t="s">
        <v>280</v>
      </c>
      <c r="D47" t="str">
        <f>VLOOKUP(Table5[[#This Row],[NIP]],Table4[[3]:[16]],14,FALSE)</f>
        <v>Fauzan Putra, S.Kom.</v>
      </c>
      <c r="E47" t="str">
        <f>VLOOKUP(Table5[[#This Row],[NIP]],Table4[[3]:[16]],3,FALSE)</f>
        <v>Padang</v>
      </c>
      <c r="F47" t="str">
        <f>VLOOKUP(Table5[[#This Row],[NIP]],Table4[[3]:[16]],4,FALSE)</f>
        <v>24-08-1981</v>
      </c>
      <c r="G47" t="str">
        <f>VLOOKUP(Table5[[#This Row],[NIP]],Table4[[3]:[16]],7,FALSE)</f>
        <v>Kepala Sub Bagian Perencanaan Teknologi Informasi, Dan Pelaporan</v>
      </c>
      <c r="H47" t="str">
        <f>VLOOKUP(Table5[[#This Row],[NIP]],Table4[[3]:[16]],9,FALSE)</f>
        <v>III/d</v>
      </c>
      <c r="I47" t="str">
        <f>VLOOKUP(Table5[[#This Row],[Pangkat]],Sheet4!$A$1:$B$13,2,FALSE)</f>
        <v>Penata Tk.I</v>
      </c>
      <c r="J47" t="str">
        <f>VLOOKUP(Table5[[#This Row],[NIP]],Table4[[3]:[16]],11,FALSE)</f>
        <v>Pengadilan Agama Koto Baru</v>
      </c>
      <c r="K47" t="str">
        <f>VLOOKUP(Table5[[#This Row],[NIP2]],Table2[[nip]:[foto_formal]],41,FALSE)</f>
        <v>https://sikep.mahkamahagung.go.id/site/file?filename=31264.jpg&amp;folder=folderFotoPegawai</v>
      </c>
    </row>
    <row r="48" spans="1:11" x14ac:dyDescent="0.25">
      <c r="A48">
        <v>47</v>
      </c>
      <c r="B48" s="1" t="s">
        <v>9930</v>
      </c>
      <c r="C48" s="1" t="s">
        <v>456</v>
      </c>
      <c r="D48" t="str">
        <f>VLOOKUP(Table5[[#This Row],[NIP]],Table4[[3]:[16]],14,FALSE)</f>
        <v>Izzuddin, S.H.I.</v>
      </c>
      <c r="E48" t="str">
        <f>VLOOKUP(Table5[[#This Row],[NIP]],Table4[[3]:[16]],3,FALSE)</f>
        <v>Solok</v>
      </c>
      <c r="F48" t="str">
        <f>VLOOKUP(Table5[[#This Row],[NIP]],Table4[[3]:[16]],4,FALSE)</f>
        <v>27-09-1982</v>
      </c>
      <c r="G48" t="str">
        <f>VLOOKUP(Table5[[#This Row],[NIP]],Table4[[3]:[16]],7,FALSE)</f>
        <v>Juru Sita</v>
      </c>
      <c r="H48" t="str">
        <f>VLOOKUP(Table5[[#This Row],[NIP]],Table4[[3]:[16]],9,FALSE)</f>
        <v>III/b</v>
      </c>
      <c r="I48" t="str">
        <f>VLOOKUP(Table5[[#This Row],[Pangkat]],Sheet4!$A$1:$B$13,2,FALSE)</f>
        <v>Penata Muda Tk.I</v>
      </c>
      <c r="J48" t="str">
        <f>VLOOKUP(Table5[[#This Row],[NIP]],Table4[[3]:[16]],11,FALSE)</f>
        <v>Pengadilan Agama Koto Baru</v>
      </c>
      <c r="K48" t="str">
        <f>VLOOKUP(Table5[[#This Row],[NIP2]],Table2[[nip]:[foto_formal]],41,FALSE)</f>
        <v>https://sikep.mahkamahagung.go.id/site/file?filename=1265.jpg&amp;folder=folderFotoPegawai</v>
      </c>
    </row>
    <row r="49" spans="1:11" x14ac:dyDescent="0.25">
      <c r="A49">
        <v>48</v>
      </c>
      <c r="B49" s="1" t="s">
        <v>9270</v>
      </c>
      <c r="C49" s="1" t="s">
        <v>443</v>
      </c>
      <c r="D49" t="str">
        <f>VLOOKUP(Table5[[#This Row],[NIP]],Table4[[3]:[16]],14,FALSE)</f>
        <v>Rahmel Fitri, S.E, S.H.</v>
      </c>
      <c r="E49" t="str">
        <f>VLOOKUP(Table5[[#This Row],[NIP]],Table4[[3]:[16]],3,FALSE)</f>
        <v>Solok</v>
      </c>
      <c r="F49" t="str">
        <f>VLOOKUP(Table5[[#This Row],[NIP]],Table4[[3]:[16]],4,FALSE)</f>
        <v>11-07-1983</v>
      </c>
      <c r="G49" t="str">
        <f>VLOOKUP(Table5[[#This Row],[NIP]],Table4[[3]:[16]],7,FALSE)</f>
        <v>Sekretaris</v>
      </c>
      <c r="H49" t="str">
        <f>VLOOKUP(Table5[[#This Row],[NIP]],Table4[[3]:[16]],9,FALSE)</f>
        <v>III/d</v>
      </c>
      <c r="I49" t="str">
        <f>VLOOKUP(Table5[[#This Row],[Pangkat]],Sheet4!$A$1:$B$13,2,FALSE)</f>
        <v>Penata Tk.I</v>
      </c>
      <c r="J49" t="str">
        <f>VLOOKUP(Table5[[#This Row],[NIP]],Table4[[3]:[16]],11,FALSE)</f>
        <v>Pengadilan Agama Painan</v>
      </c>
      <c r="K49" t="str">
        <f>VLOOKUP(Table5[[#This Row],[NIP2]],Table2[[nip]:[foto_formal]],41,FALSE)</f>
        <v>https://sikep.mahkamahagung.go.id/site/file?filename=32151.JPG&amp;folder=folderFotoPegawai</v>
      </c>
    </row>
    <row r="50" spans="1:11" x14ac:dyDescent="0.25">
      <c r="A50">
        <v>49</v>
      </c>
      <c r="B50" s="1" t="s">
        <v>9457</v>
      </c>
      <c r="C50" s="1" t="s">
        <v>464</v>
      </c>
      <c r="D50" t="str">
        <f>VLOOKUP(Table5[[#This Row],[NIP]],Table4[[3]:[16]],14,FALSE)</f>
        <v>Wahyu Trihantoro, S.H.</v>
      </c>
      <c r="E50" t="str">
        <f>VLOOKUP(Table5[[#This Row],[NIP]],Table4[[3]:[16]],3,FALSE)</f>
        <v>Solok</v>
      </c>
      <c r="F50" t="str">
        <f>VLOOKUP(Table5[[#This Row],[NIP]],Table4[[3]:[16]],4,FALSE)</f>
        <v>27-11-1981</v>
      </c>
      <c r="G50" t="str">
        <f>VLOOKUP(Table5[[#This Row],[NIP]],Table4[[3]:[16]],7,FALSE)</f>
        <v>Kepala Sub Bagian Perencanaan Teknologi Informasi, Dan Pelaporan</v>
      </c>
      <c r="H50" t="str">
        <f>VLOOKUP(Table5[[#This Row],[NIP]],Table4[[3]:[16]],9,FALSE)</f>
        <v>III/d</v>
      </c>
      <c r="I50" t="str">
        <f>VLOOKUP(Table5[[#This Row],[Pangkat]],Sheet4!$A$1:$B$13,2,FALSE)</f>
        <v>Penata Tk.I</v>
      </c>
      <c r="J50" t="str">
        <f>VLOOKUP(Table5[[#This Row],[NIP]],Table4[[3]:[16]],11,FALSE)</f>
        <v>Pengadilan Agama Painan</v>
      </c>
      <c r="K50" t="str">
        <f>VLOOKUP(Table5[[#This Row],[NIP2]],Table2[[nip]:[foto_formal]],41,FALSE)</f>
        <v>https://sikep.mahkamahagung.go.id/site/file?filename=8440.jpg&amp;folder=folderFotoPegawai</v>
      </c>
    </row>
    <row r="51" spans="1:11" x14ac:dyDescent="0.25">
      <c r="A51">
        <v>50</v>
      </c>
      <c r="B51" s="1" t="s">
        <v>9461</v>
      </c>
      <c r="C51" s="1" t="s">
        <v>480</v>
      </c>
      <c r="D51" t="str">
        <f>VLOOKUP(Table5[[#This Row],[NIP]],Table4[[3]:[16]],14,FALSE)</f>
        <v>Hendra Perdana, S.H.</v>
      </c>
      <c r="E51" t="str">
        <f>VLOOKUP(Table5[[#This Row],[NIP]],Table4[[3]:[16]],3,FALSE)</f>
        <v>Padang</v>
      </c>
      <c r="F51" t="str">
        <f>VLOOKUP(Table5[[#This Row],[NIP]],Table4[[3]:[16]],4,FALSE)</f>
        <v>30-01-1977</v>
      </c>
      <c r="G51" t="str">
        <f>VLOOKUP(Table5[[#This Row],[NIP]],Table4[[3]:[16]],7,FALSE)</f>
        <v>Kepala Sub Bagian Umum Dan Keuangan</v>
      </c>
      <c r="H51" t="str">
        <f>VLOOKUP(Table5[[#This Row],[NIP]],Table4[[3]:[16]],9,FALSE)</f>
        <v>III/d</v>
      </c>
      <c r="I51" t="str">
        <f>VLOOKUP(Table5[[#This Row],[Pangkat]],Sheet4!$A$1:$B$13,2,FALSE)</f>
        <v>Penata Tk.I</v>
      </c>
      <c r="J51" t="str">
        <f>VLOOKUP(Table5[[#This Row],[NIP]],Table4[[3]:[16]],11,FALSE)</f>
        <v>Pengadilan Agama Painan</v>
      </c>
      <c r="K51" t="str">
        <f>VLOOKUP(Table5[[#This Row],[NIP2]],Table2[[nip]:[foto_formal]],41,FALSE)</f>
        <v>https://sikep.mahkamahagung.go.id/site/file?filename=6953.JPG&amp;folder=folderFotoPegawai</v>
      </c>
    </row>
    <row r="52" spans="1:11" x14ac:dyDescent="0.25">
      <c r="A52">
        <v>51</v>
      </c>
      <c r="B52" s="1" t="s">
        <v>9605</v>
      </c>
      <c r="C52" s="1" t="s">
        <v>468</v>
      </c>
      <c r="D52" t="str">
        <f>VLOOKUP(Table5[[#This Row],[NIP]],Table4[[3]:[16]],14,FALSE)</f>
        <v>Elfa Yuni Rahmi, S.H.</v>
      </c>
      <c r="E52" t="str">
        <f>VLOOKUP(Table5[[#This Row],[NIP]],Table4[[3]:[16]],3,FALSE)</f>
        <v>Padang</v>
      </c>
      <c r="F52" t="str">
        <f>VLOOKUP(Table5[[#This Row],[NIP]],Table4[[3]:[16]],4,FALSE)</f>
        <v>10-03-1985</v>
      </c>
      <c r="G52" t="str">
        <f>VLOOKUP(Table5[[#This Row],[NIP]],Table4[[3]:[16]],7,FALSE)</f>
        <v>Kepala Sub Bagian Kepegawaian, Organisasi, Dan Tata Laksana</v>
      </c>
      <c r="H52" t="str">
        <f>VLOOKUP(Table5[[#This Row],[NIP]],Table4[[3]:[16]],9,FALSE)</f>
        <v>III/c</v>
      </c>
      <c r="I52" t="str">
        <f>VLOOKUP(Table5[[#This Row],[Pangkat]],Sheet4!$A$1:$B$13,2,FALSE)</f>
        <v>Penata</v>
      </c>
      <c r="J52" t="str">
        <f>VLOOKUP(Table5[[#This Row],[NIP]],Table4[[3]:[16]],11,FALSE)</f>
        <v>Pengadilan Agama Painan</v>
      </c>
      <c r="K52" t="str">
        <f>VLOOKUP(Table5[[#This Row],[NIP2]],Table2[[nip]:[foto_formal]],41,FALSE)</f>
        <v>https://sikep.mahkamahagung.go.id/site/file?filename=32968.JPG&amp;folder=folderFotoPegawai</v>
      </c>
    </row>
    <row r="53" spans="1:11" x14ac:dyDescent="0.25">
      <c r="A53">
        <v>52</v>
      </c>
      <c r="B53" s="1" t="s">
        <v>9274</v>
      </c>
      <c r="C53" s="1" t="s">
        <v>451</v>
      </c>
      <c r="D53" t="str">
        <f>VLOOKUP(Table5[[#This Row],[NIP]],Table4[[3]:[16]],14,FALSE)</f>
        <v>Suryarisman, S.Ag.</v>
      </c>
      <c r="E53" t="str">
        <f>VLOOKUP(Table5[[#This Row],[NIP]],Table4[[3]:[16]],3,FALSE)</f>
        <v>Pasaman</v>
      </c>
      <c r="F53" t="str">
        <f>VLOOKUP(Table5[[#This Row],[NIP]],Table4[[3]:[16]],4,FALSE)</f>
        <v>15-08-1976</v>
      </c>
      <c r="G53" t="str">
        <f>VLOOKUP(Table5[[#This Row],[NIP]],Table4[[3]:[16]],7,FALSE)</f>
        <v>Sekretaris</v>
      </c>
      <c r="H53" t="str">
        <f>VLOOKUP(Table5[[#This Row],[NIP]],Table4[[3]:[16]],9,FALSE)</f>
        <v>III/d</v>
      </c>
      <c r="I53" t="str">
        <f>VLOOKUP(Table5[[#This Row],[Pangkat]],Sheet4!$A$1:$B$13,2,FALSE)</f>
        <v>Penata Tk.I</v>
      </c>
      <c r="J53" t="str">
        <f>VLOOKUP(Table5[[#This Row],[NIP]],Table4[[3]:[16]],11,FALSE)</f>
        <v>Pengadilan Agama Lubuk Sikaping</v>
      </c>
      <c r="K53" t="str">
        <f>VLOOKUP(Table5[[#This Row],[NIP2]],Table2[[nip]:[foto_formal]],41,FALSE)</f>
        <v>https://sikep.mahkamahagung.go.id/site/file?filename=29203.jpg&amp;folder=folderFotoPegawai</v>
      </c>
    </row>
    <row r="54" spans="1:11" x14ac:dyDescent="0.25">
      <c r="A54">
        <v>53</v>
      </c>
      <c r="B54" s="1" t="s">
        <v>9474</v>
      </c>
      <c r="C54" s="1" t="s">
        <v>512</v>
      </c>
      <c r="D54" t="str">
        <f>VLOOKUP(Table5[[#This Row],[NIP]],Table4[[3]:[16]],14,FALSE)</f>
        <v>Syamsurna, S.Ag.</v>
      </c>
      <c r="E54" t="str">
        <f>VLOOKUP(Table5[[#This Row],[NIP]],Table4[[3]:[16]],3,FALSE)</f>
        <v>Pasaman Barat</v>
      </c>
      <c r="F54" t="str">
        <f>VLOOKUP(Table5[[#This Row],[NIP]],Table4[[3]:[16]],4,FALSE)</f>
        <v>02-06-1969</v>
      </c>
      <c r="G54" t="str">
        <f>VLOOKUP(Table5[[#This Row],[NIP]],Table4[[3]:[16]],7,FALSE)</f>
        <v>Kepala Sub Bagian Umum Dan Keuangan</v>
      </c>
      <c r="H54" t="str">
        <f>VLOOKUP(Table5[[#This Row],[NIP]],Table4[[3]:[16]],9,FALSE)</f>
        <v>III/d</v>
      </c>
      <c r="I54" t="str">
        <f>VLOOKUP(Table5[[#This Row],[Pangkat]],Sheet4!$A$1:$B$13,2,FALSE)</f>
        <v>Penata Tk.I</v>
      </c>
      <c r="J54" t="str">
        <f>VLOOKUP(Table5[[#This Row],[NIP]],Table4[[3]:[16]],11,FALSE)</f>
        <v>Pengadilan Agama Lubuk Sikaping</v>
      </c>
      <c r="K54" t="str">
        <f>VLOOKUP(Table5[[#This Row],[NIP2]],Table2[[nip]:[foto_formal]],41,FALSE)</f>
        <v>https://sikep.mahkamahagung.go.id/site/file?filename=12449.jpg&amp;folder=folderFotoPegawai</v>
      </c>
    </row>
    <row r="55" spans="1:11" x14ac:dyDescent="0.25">
      <c r="A55">
        <v>54</v>
      </c>
      <c r="B55" s="1" t="s">
        <v>9465</v>
      </c>
      <c r="C55" s="1" t="s">
        <v>524</v>
      </c>
      <c r="D55" t="str">
        <f>VLOOKUP(Table5[[#This Row],[NIP]],Table4[[3]:[16]],14,FALSE)</f>
        <v>Elpenni, S.H.I.</v>
      </c>
      <c r="E55" t="str">
        <f>VLOOKUP(Table5[[#This Row],[NIP]],Table4[[3]:[16]],3,FALSE)</f>
        <v>Pasaman Barat</v>
      </c>
      <c r="F55" t="str">
        <f>VLOOKUP(Table5[[#This Row],[NIP]],Table4[[3]:[16]],4,FALSE)</f>
        <v>06-04-1978</v>
      </c>
      <c r="G55" t="str">
        <f>VLOOKUP(Table5[[#This Row],[NIP]],Table4[[3]:[16]],7,FALSE)</f>
        <v>Kepala Sub Bagian Perencanaan Teknologi Informasi, Dan Pelaporan</v>
      </c>
      <c r="H55" t="str">
        <f>VLOOKUP(Table5[[#This Row],[NIP]],Table4[[3]:[16]],9,FALSE)</f>
        <v>III/d</v>
      </c>
      <c r="I55" t="str">
        <f>VLOOKUP(Table5[[#This Row],[Pangkat]],Sheet4!$A$1:$B$13,2,FALSE)</f>
        <v>Penata Tk.I</v>
      </c>
      <c r="J55" t="str">
        <f>VLOOKUP(Table5[[#This Row],[NIP]],Table4[[3]:[16]],11,FALSE)</f>
        <v>Pengadilan Agama Lubuk Sikaping</v>
      </c>
      <c r="K55" t="str">
        <f>VLOOKUP(Table5[[#This Row],[NIP2]],Table2[[nip]:[foto_formal]],41,FALSE)</f>
        <v>https://sikep.mahkamahagung.go.id/site/file?filename=29844.jpg&amp;folder=folderFotoPegawai</v>
      </c>
    </row>
    <row r="56" spans="1:11" x14ac:dyDescent="0.25">
      <c r="A56">
        <v>55</v>
      </c>
      <c r="B56" s="1" t="s">
        <v>9469</v>
      </c>
      <c r="C56" s="1" t="s">
        <v>516</v>
      </c>
      <c r="D56" t="str">
        <f>VLOOKUP(Table5[[#This Row],[NIP]],Table4[[3]:[16]],14,FALSE)</f>
        <v>Wira Akhdiana, S.E.</v>
      </c>
      <c r="E56" t="str">
        <f>VLOOKUP(Table5[[#This Row],[NIP]],Table4[[3]:[16]],3,FALSE)</f>
        <v>Bukittinggi</v>
      </c>
      <c r="F56" t="str">
        <f>VLOOKUP(Table5[[#This Row],[NIP]],Table4[[3]:[16]],4,FALSE)</f>
        <v>25-06-1979</v>
      </c>
      <c r="G56" t="str">
        <f>VLOOKUP(Table5[[#This Row],[NIP]],Table4[[3]:[16]],7,FALSE)</f>
        <v>Kepala Sub Bagian Kepegawaian, Organisasi, Dan Tata Laksana</v>
      </c>
      <c r="H56" t="str">
        <f>VLOOKUP(Table5[[#This Row],[NIP]],Table4[[3]:[16]],9,FALSE)</f>
        <v>III/d</v>
      </c>
      <c r="I56" t="str">
        <f>VLOOKUP(Table5[[#This Row],[Pangkat]],Sheet4!$A$1:$B$13,2,FALSE)</f>
        <v>Penata Tk.I</v>
      </c>
      <c r="J56" t="str">
        <f>VLOOKUP(Table5[[#This Row],[NIP]],Table4[[3]:[16]],11,FALSE)</f>
        <v>Pengadilan Agama Lubuk Sikaping</v>
      </c>
      <c r="K56" t="str">
        <f>VLOOKUP(Table5[[#This Row],[NIP2]],Table2[[nip]:[foto_formal]],41,FALSE)</f>
        <v>https://sikep.mahkamahagung.go.id/site/file?filename=9679.jpg&amp;folder=folderFotoPegawai</v>
      </c>
    </row>
    <row r="57" spans="1:11" x14ac:dyDescent="0.25">
      <c r="A57">
        <v>56</v>
      </c>
      <c r="B57" s="1" t="s">
        <v>9282</v>
      </c>
      <c r="C57" s="1" t="s">
        <v>325</v>
      </c>
      <c r="D57" t="str">
        <f>VLOOKUP(Table5[[#This Row],[NIP]],Table4[[3]:[16]],14,FALSE)</f>
        <v>Nurmatias, S.Ag.</v>
      </c>
      <c r="E57" t="str">
        <f>VLOOKUP(Table5[[#This Row],[NIP]],Table4[[3]:[16]],3,FALSE)</f>
        <v>Pasaman Barat</v>
      </c>
      <c r="F57" t="str">
        <f>VLOOKUP(Table5[[#This Row],[NIP]],Table4[[3]:[16]],4,FALSE)</f>
        <v>31-03-1974</v>
      </c>
      <c r="G57" t="str">
        <f>VLOOKUP(Table5[[#This Row],[NIP]],Table4[[3]:[16]],7,FALSE)</f>
        <v>Sekretaris</v>
      </c>
      <c r="H57" t="str">
        <f>VLOOKUP(Table5[[#This Row],[NIP]],Table4[[3]:[16]],9,FALSE)</f>
        <v>III/d</v>
      </c>
      <c r="I57" t="str">
        <f>VLOOKUP(Table5[[#This Row],[Pangkat]],Sheet4!$A$1:$B$13,2,FALSE)</f>
        <v>Penata Tk.I</v>
      </c>
      <c r="J57" t="str">
        <f>VLOOKUP(Table5[[#This Row],[NIP]],Table4[[3]:[16]],11,FALSE)</f>
        <v>Pengadilan Agama Talu</v>
      </c>
      <c r="K57" t="str">
        <f>VLOOKUP(Table5[[#This Row],[NIP2]],Table2[[nip]:[foto_formal]],41,FALSE)</f>
        <v>https://sikep.mahkamahagung.go.id/site/file?filename=12103.jpg&amp;folder=folderFotoPegawai</v>
      </c>
    </row>
    <row r="58" spans="1:11" x14ac:dyDescent="0.25">
      <c r="A58">
        <v>57</v>
      </c>
      <c r="B58" s="1" t="s">
        <v>9484</v>
      </c>
      <c r="C58" s="1" t="s">
        <v>329</v>
      </c>
      <c r="D58" t="str">
        <f>VLOOKUP(Table5[[#This Row],[NIP]],Table4[[3]:[16]],14,FALSE)</f>
        <v>Hj. Isterliza, S.Ag.</v>
      </c>
      <c r="E58" t="str">
        <f>VLOOKUP(Table5[[#This Row],[NIP]],Table4[[3]:[16]],3,FALSE)</f>
        <v>Agam</v>
      </c>
      <c r="F58" t="str">
        <f>VLOOKUP(Table5[[#This Row],[NIP]],Table4[[3]:[16]],4,FALSE)</f>
        <v>24-09-1969</v>
      </c>
      <c r="G58" t="str">
        <f>VLOOKUP(Table5[[#This Row],[NIP]],Table4[[3]:[16]],7,FALSE)</f>
        <v>Kepala Sub Bagian Perencanaan Teknologi Informasi, Dan Pelaporan</v>
      </c>
      <c r="H58" t="str">
        <f>VLOOKUP(Table5[[#This Row],[NIP]],Table4[[3]:[16]],9,FALSE)</f>
        <v>III/d</v>
      </c>
      <c r="I58" t="str">
        <f>VLOOKUP(Table5[[#This Row],[Pangkat]],Sheet4!$A$1:$B$13,2,FALSE)</f>
        <v>Penata Tk.I</v>
      </c>
      <c r="J58" t="str">
        <f>VLOOKUP(Table5[[#This Row],[NIP]],Table4[[3]:[16]],11,FALSE)</f>
        <v>Pengadilan Agama Talu</v>
      </c>
      <c r="K58" t="str">
        <f>VLOOKUP(Table5[[#This Row],[NIP2]],Table2[[nip]:[foto_formal]],41,FALSE)</f>
        <v>https://sikep.mahkamahagung.go.id/site/file?filename=6572.jpg&amp;folder=folderFotoPegawai</v>
      </c>
    </row>
    <row r="59" spans="1:11" x14ac:dyDescent="0.25">
      <c r="A59">
        <v>58</v>
      </c>
      <c r="B59" s="1" t="s">
        <v>10185</v>
      </c>
      <c r="C59" s="1" t="s">
        <v>337</v>
      </c>
      <c r="D59" t="str">
        <f>VLOOKUP(Table5[[#This Row],[NIP]],Table4[[3]:[16]],14,FALSE)</f>
        <v>Muhammad Saddam, S.Kom.</v>
      </c>
      <c r="E59" t="str">
        <f>VLOOKUP(Table5[[#This Row],[NIP]],Table4[[3]:[16]],3,FALSE)</f>
        <v>Jakarta</v>
      </c>
      <c r="F59" t="str">
        <f>VLOOKUP(Table5[[#This Row],[NIP]],Table4[[3]:[16]],4,FALSE)</f>
        <v>16-11-1995</v>
      </c>
      <c r="G59" t="str">
        <f>VLOOKUP(Table5[[#This Row],[NIP]],Table4[[3]:[16]],7,FALSE)</f>
        <v>Pranata Komputer Ahli Pertama, Sekretaris</v>
      </c>
      <c r="H59" t="str">
        <f>VLOOKUP(Table5[[#This Row],[NIP]],Table4[[3]:[16]],9,FALSE)</f>
        <v>III/a</v>
      </c>
      <c r="I59" t="str">
        <f>VLOOKUP(Table5[[#This Row],[Pangkat]],Sheet4!$A$1:$B$13,2,FALSE)</f>
        <v>Penata Muda</v>
      </c>
      <c r="J59" t="str">
        <f>VLOOKUP(Table5[[#This Row],[NIP]],Table4[[3]:[16]],11,FALSE)</f>
        <v>Pengadilan Agama Talu</v>
      </c>
      <c r="K59" t="str">
        <f>VLOOKUP(Table5[[#This Row],[NIP2]],Table2[[nip]:[foto_formal]],41,FALSE)</f>
        <v>https://sikep.mahkamahagung.go.id/site/file?filename=39402.jpeg&amp;folder=folderFotoPegawai</v>
      </c>
    </row>
    <row r="60" spans="1:11" x14ac:dyDescent="0.25">
      <c r="A60">
        <v>59</v>
      </c>
      <c r="B60" s="1" t="s">
        <v>10454</v>
      </c>
      <c r="C60" s="1" t="s">
        <v>341</v>
      </c>
      <c r="D60" t="str">
        <f>VLOOKUP(Table5[[#This Row],[NIP]],Table4[[3]:[16]],14,FALSE)</f>
        <v>Pratiwi Permatasari, A.Md.</v>
      </c>
      <c r="E60" t="str">
        <f>VLOOKUP(Table5[[#This Row],[NIP]],Table4[[3]:[16]],3,FALSE)</f>
        <v>Palembang</v>
      </c>
      <c r="F60" t="str">
        <f>VLOOKUP(Table5[[#This Row],[NIP]],Table4[[3]:[16]],4,FALSE)</f>
        <v>09-09-1992</v>
      </c>
      <c r="G60" t="str">
        <f>VLOOKUP(Table5[[#This Row],[NIP]],Table4[[3]:[16]],7,FALSE)</f>
        <v>Arsiparis Pelaksana, Sekretaris</v>
      </c>
      <c r="H60" t="str">
        <f>VLOOKUP(Table5[[#This Row],[NIP]],Table4[[3]:[16]],9,FALSE)</f>
        <v>II/c</v>
      </c>
      <c r="I60" t="str">
        <f>VLOOKUP(Table5[[#This Row],[Pangkat]],Sheet4!$A$1:$B$13,2,FALSE)</f>
        <v>Pengatur</v>
      </c>
      <c r="J60" t="str">
        <f>VLOOKUP(Table5[[#This Row],[NIP]],Table4[[3]:[16]],11,FALSE)</f>
        <v>Pengadilan Agama Talu</v>
      </c>
      <c r="K60" t="str">
        <f>VLOOKUP(Table5[[#This Row],[NIP2]],Table2[[nip]:[foto_formal]],41,FALSE)</f>
        <v>https://sikep.mahkamahagung.go.id/site/file?filename=39403.jpg&amp;folder=folderFotoPegawai</v>
      </c>
    </row>
    <row r="61" spans="1:11" x14ac:dyDescent="0.25">
      <c r="A61">
        <v>60</v>
      </c>
      <c r="B61" s="1" t="s">
        <v>9632</v>
      </c>
      <c r="C61" s="1" t="s">
        <v>309</v>
      </c>
      <c r="D61" t="str">
        <f>VLOOKUP(Table5[[#This Row],[NIP]],Table4[[3]:[16]],14,FALSE)</f>
        <v>Yosi Andri Yani, S.H.</v>
      </c>
      <c r="E61" t="str">
        <f>VLOOKUP(Table5[[#This Row],[NIP]],Table4[[3]:[16]],3,FALSE)</f>
        <v>Bukittinggi</v>
      </c>
      <c r="F61" t="str">
        <f>VLOOKUP(Table5[[#This Row],[NIP]],Table4[[3]:[16]],4,FALSE)</f>
        <v>26-06-1979</v>
      </c>
      <c r="G61" t="str">
        <f>VLOOKUP(Table5[[#This Row],[NIP]],Table4[[3]:[16]],7,FALSE)</f>
        <v>Kepala Sub Bagian Kepegawaian, Organisasi, Dan Tata Laksana</v>
      </c>
      <c r="H61" t="str">
        <f>VLOOKUP(Table5[[#This Row],[NIP]],Table4[[3]:[16]],9,FALSE)</f>
        <v>III/c</v>
      </c>
      <c r="I61" t="str">
        <f>VLOOKUP(Table5[[#This Row],[Pangkat]],Sheet4!$A$1:$B$13,2,FALSE)</f>
        <v>Penata</v>
      </c>
      <c r="J61" t="str">
        <f>VLOOKUP(Table5[[#This Row],[NIP]],Table4[[3]:[16]],11,FALSE)</f>
        <v>Pengadilan Agama Maninjau</v>
      </c>
      <c r="K61" t="str">
        <f>VLOOKUP(Table5[[#This Row],[NIP2]],Table2[[nip]:[foto_formal]],41,FALSE)</f>
        <v>https://sikep.mahkamahagung.go.id/site/file?filename=13311.png&amp;folder=folderFotoPegawai</v>
      </c>
    </row>
    <row r="62" spans="1:11" x14ac:dyDescent="0.25">
      <c r="A62">
        <v>61</v>
      </c>
      <c r="B62" s="1" t="s">
        <v>9290</v>
      </c>
      <c r="C62" s="1" t="s">
        <v>313</v>
      </c>
      <c r="D62" t="str">
        <f>VLOOKUP(Table5[[#This Row],[NIP]],Table4[[3]:[16]],14,FALSE)</f>
        <v>Drs. Yultra Yunaidi</v>
      </c>
      <c r="E62" t="str">
        <f>VLOOKUP(Table5[[#This Row],[NIP]],Table4[[3]:[16]],3,FALSE)</f>
        <v>Lubuk Basung</v>
      </c>
      <c r="F62" t="str">
        <f>VLOOKUP(Table5[[#This Row],[NIP]],Table4[[3]:[16]],4,FALSE)</f>
        <v>29-03-1966</v>
      </c>
      <c r="G62" t="str">
        <f>VLOOKUP(Table5[[#This Row],[NIP]],Table4[[3]:[16]],7,FALSE)</f>
        <v>Sekretaris</v>
      </c>
      <c r="H62" t="str">
        <f>VLOOKUP(Table5[[#This Row],[NIP]],Table4[[3]:[16]],9,FALSE)</f>
        <v>III/d</v>
      </c>
      <c r="I62" t="str">
        <f>VLOOKUP(Table5[[#This Row],[Pangkat]],Sheet4!$A$1:$B$13,2,FALSE)</f>
        <v>Penata Tk.I</v>
      </c>
      <c r="J62" t="str">
        <f>VLOOKUP(Table5[[#This Row],[NIP]],Table4[[3]:[16]],11,FALSE)</f>
        <v>Pengadilan Agama Maninjau</v>
      </c>
      <c r="K62" t="str">
        <f>VLOOKUP(Table5[[#This Row],[NIP2]],Table2[[nip]:[foto_formal]],41,FALSE)</f>
        <v>https://sikep.mahkamahagung.go.id/site/file?filename=9766.png&amp;folder=folderFotoPegawai</v>
      </c>
    </row>
    <row r="63" spans="1:11" x14ac:dyDescent="0.25">
      <c r="A63">
        <v>62</v>
      </c>
      <c r="B63" s="1" t="s">
        <v>9502</v>
      </c>
      <c r="C63" s="1" t="s">
        <v>500</v>
      </c>
      <c r="D63" t="str">
        <f>VLOOKUP(Table5[[#This Row],[NIP]],Table4[[3]:[16]],14,FALSE)</f>
        <v>Afif Zainus Sya`Roni, S.Kom., M.H.I.</v>
      </c>
      <c r="E63" t="str">
        <f>VLOOKUP(Table5[[#This Row],[NIP]],Table4[[3]:[16]],3,FALSE)</f>
        <v>Lamongan</v>
      </c>
      <c r="F63" t="str">
        <f>VLOOKUP(Table5[[#This Row],[NIP]],Table4[[3]:[16]],4,FALSE)</f>
        <v>20-11-1986</v>
      </c>
      <c r="G63" t="str">
        <f>VLOOKUP(Table5[[#This Row],[NIP]],Table4[[3]:[16]],7,FALSE)</f>
        <v>Kepala Sub Bagian Perencanaan Teknologi Informasi, Dan Pelaporan</v>
      </c>
      <c r="H63" t="str">
        <f>VLOOKUP(Table5[[#This Row],[NIP]],Table4[[3]:[16]],9,FALSE)</f>
        <v>III/d</v>
      </c>
      <c r="I63" t="str">
        <f>VLOOKUP(Table5[[#This Row],[Pangkat]],Sheet4!$A$1:$B$13,2,FALSE)</f>
        <v>Penata Tk.I</v>
      </c>
      <c r="J63" t="str">
        <f>VLOOKUP(Table5[[#This Row],[NIP]],Table4[[3]:[16]],11,FALSE)</f>
        <v>Pengadilan Agama Maninjau</v>
      </c>
      <c r="K63" t="str">
        <f>VLOOKUP(Table5[[#This Row],[NIP2]],Table2[[nip]:[foto_formal]],41,FALSE)</f>
        <v>https://sikep.mahkamahagung.go.id/site/file?filename=1008.jpg&amp;folder=folderFotoPegawai</v>
      </c>
    </row>
    <row r="64" spans="1:11" x14ac:dyDescent="0.25">
      <c r="A64">
        <v>63</v>
      </c>
      <c r="B64" s="1" t="s">
        <v>9636</v>
      </c>
      <c r="C64" s="1" t="s">
        <v>460</v>
      </c>
      <c r="D64" t="str">
        <f>VLOOKUP(Table5[[#This Row],[NIP]],Table4[[3]:[16]],14,FALSE)</f>
        <v>Epi Deswita, S.H.I.</v>
      </c>
      <c r="E64" t="str">
        <f>VLOOKUP(Table5[[#This Row],[NIP]],Table4[[3]:[16]],3,FALSE)</f>
        <v>Agam</v>
      </c>
      <c r="F64" t="str">
        <f>VLOOKUP(Table5[[#This Row],[NIP]],Table4[[3]:[16]],4,FALSE)</f>
        <v>12-01-1987</v>
      </c>
      <c r="G64" t="str">
        <f>VLOOKUP(Table5[[#This Row],[NIP]],Table4[[3]:[16]],7,FALSE)</f>
        <v>Kepala Sub Bagian Umum Dan Keuangan</v>
      </c>
      <c r="H64" t="str">
        <f>VLOOKUP(Table5[[#This Row],[NIP]],Table4[[3]:[16]],9,FALSE)</f>
        <v>III/c</v>
      </c>
      <c r="I64" t="str">
        <f>VLOOKUP(Table5[[#This Row],[Pangkat]],Sheet4!$A$1:$B$13,2,FALSE)</f>
        <v>Penata</v>
      </c>
      <c r="J64" t="str">
        <f>VLOOKUP(Table5[[#This Row],[NIP]],Table4[[3]:[16]],11,FALSE)</f>
        <v>Pengadilan Agama Maninjau</v>
      </c>
      <c r="K64" t="str">
        <f>VLOOKUP(Table5[[#This Row],[NIP2]],Table2[[nip]:[foto_formal]],41,FALSE)</f>
        <v>https://sikep.mahkamahagung.go.id/site/file?filename=12962.png&amp;folder=folderFotoPegawai</v>
      </c>
    </row>
    <row r="65" spans="1:11" x14ac:dyDescent="0.25">
      <c r="A65">
        <v>64</v>
      </c>
      <c r="B65" s="1" t="s">
        <v>9300</v>
      </c>
      <c r="C65" s="1" t="s">
        <v>288</v>
      </c>
      <c r="D65" t="str">
        <f>VLOOKUP(Table5[[#This Row],[NIP]],Table4[[3]:[16]],14,FALSE)</f>
        <v>Yadria, S.H.</v>
      </c>
      <c r="E65" t="str">
        <f>VLOOKUP(Table5[[#This Row],[NIP]],Table4[[3]:[16]],3,FALSE)</f>
        <v>Pasaman Barat</v>
      </c>
      <c r="F65" t="str">
        <f>VLOOKUP(Table5[[#This Row],[NIP]],Table4[[3]:[16]],4,FALSE)</f>
        <v>30-06-1968</v>
      </c>
      <c r="G65" t="str">
        <f>VLOOKUP(Table5[[#This Row],[NIP]],Table4[[3]:[16]],7,FALSE)</f>
        <v>Sekretaris</v>
      </c>
      <c r="H65" t="str">
        <f>VLOOKUP(Table5[[#This Row],[NIP]],Table4[[3]:[16]],9,FALSE)</f>
        <v>III/d</v>
      </c>
      <c r="I65" t="str">
        <f>VLOOKUP(Table5[[#This Row],[Pangkat]],Sheet4!$A$1:$B$13,2,FALSE)</f>
        <v>Penata Tk.I</v>
      </c>
      <c r="J65" t="str">
        <f>VLOOKUP(Table5[[#This Row],[NIP]],Table4[[3]:[16]],11,FALSE)</f>
        <v>Pengadilan Agama Lubuk Basung</v>
      </c>
      <c r="K65" t="str">
        <f>VLOOKUP(Table5[[#This Row],[NIP2]],Table2[[nip]:[foto_formal]],41,FALSE)</f>
        <v>https://sikep.mahkamahagung.go.id/site/file?filename=841.jpg&amp;folder=folderFotoPegawai</v>
      </c>
    </row>
    <row r="66" spans="1:11" x14ac:dyDescent="0.25">
      <c r="A66">
        <v>65</v>
      </c>
      <c r="B66" s="1" t="s">
        <v>9516</v>
      </c>
      <c r="C66" s="1" t="s">
        <v>4689</v>
      </c>
      <c r="D66" t="str">
        <f>VLOOKUP(Table5[[#This Row],[NIP]],Table4[[3]:[16]],14,FALSE)</f>
        <v>Mairiza Yulianti, S.Si., M.M.</v>
      </c>
      <c r="E66" t="str">
        <f>VLOOKUP(Table5[[#This Row],[NIP]],Table4[[3]:[16]],3,FALSE)</f>
        <v>Agam</v>
      </c>
      <c r="F66" t="str">
        <f>VLOOKUP(Table5[[#This Row],[NIP]],Table4[[3]:[16]],4,FALSE)</f>
        <v>29-07-1984</v>
      </c>
      <c r="G66" t="str">
        <f>VLOOKUP(Table5[[#This Row],[NIP]],Table4[[3]:[16]],7,FALSE)</f>
        <v>Kepala Sub Bagian Perencanaan Teknologi Informasi, Dan Pelaporan</v>
      </c>
      <c r="H66" t="str">
        <f>VLOOKUP(Table5[[#This Row],[NIP]],Table4[[3]:[16]],9,FALSE)</f>
        <v>III/d</v>
      </c>
      <c r="I66" t="str">
        <f>VLOOKUP(Table5[[#This Row],[Pangkat]],Sheet4!$A$1:$B$13,2,FALSE)</f>
        <v>Penata Tk.I</v>
      </c>
      <c r="J66" t="str">
        <f>VLOOKUP(Table5[[#This Row],[NIP]],Table4[[3]:[16]],11,FALSE)</f>
        <v>Pengadilan Agama Lubuk Basung</v>
      </c>
      <c r="K66" t="str">
        <f>VLOOKUP(Table5[[#This Row],[NIP2]],Table2[[nip]:[foto_formal]],41,FALSE)</f>
        <v>https://sikep.mahkamahagung.go.id/site/file?filename=5802.jpg&amp;folder=folderFotoPegawai</v>
      </c>
    </row>
    <row r="67" spans="1:11" x14ac:dyDescent="0.25">
      <c r="A67">
        <v>66</v>
      </c>
      <c r="B67" s="1" t="s">
        <v>9520</v>
      </c>
      <c r="C67" s="1" t="s">
        <v>296</v>
      </c>
      <c r="D67" t="str">
        <f>VLOOKUP(Table5[[#This Row],[NIP]],Table4[[3]:[16]],14,FALSE)</f>
        <v>Siti Robbiah Ulmi, S.E.</v>
      </c>
      <c r="E67" t="str">
        <f>VLOOKUP(Table5[[#This Row],[NIP]],Table4[[3]:[16]],3,FALSE)</f>
        <v>Bukittinggi</v>
      </c>
      <c r="F67" t="str">
        <f>VLOOKUP(Table5[[#This Row],[NIP]],Table4[[3]:[16]],4,FALSE)</f>
        <v>07-01-1986</v>
      </c>
      <c r="G67" t="str">
        <f>VLOOKUP(Table5[[#This Row],[NIP]],Table4[[3]:[16]],7,FALSE)</f>
        <v>Kepala Sub Bagian Umum Dan Keuangan</v>
      </c>
      <c r="H67" t="str">
        <f>VLOOKUP(Table5[[#This Row],[NIP]],Table4[[3]:[16]],9,FALSE)</f>
        <v>III/d</v>
      </c>
      <c r="I67" t="str">
        <f>VLOOKUP(Table5[[#This Row],[Pangkat]],Sheet4!$A$1:$B$13,2,FALSE)</f>
        <v>Penata Tk.I</v>
      </c>
      <c r="J67" t="str">
        <f>VLOOKUP(Table5[[#This Row],[NIP]],Table4[[3]:[16]],11,FALSE)</f>
        <v>Pengadilan Agama Lubuk Basung</v>
      </c>
      <c r="K67" t="str">
        <f>VLOOKUP(Table5[[#This Row],[NIP2]],Table2[[nip]:[foto_formal]],41,FALSE)</f>
        <v>https://sikep.mahkamahagung.go.id/site/file?filename=6787.jpg&amp;folder=folderFotoPegawai</v>
      </c>
    </row>
    <row r="68" spans="1:11" x14ac:dyDescent="0.25">
      <c r="A68">
        <v>67</v>
      </c>
      <c r="B68" s="1" t="s">
        <v>9643</v>
      </c>
      <c r="C68" s="1" t="s">
        <v>300</v>
      </c>
      <c r="D68" t="str">
        <f>VLOOKUP(Table5[[#This Row],[NIP]],Table4[[3]:[16]],14,FALSE)</f>
        <v>Meriwati</v>
      </c>
      <c r="E68" t="str">
        <f>VLOOKUP(Table5[[#This Row],[NIP]],Table4[[3]:[16]],3,FALSE)</f>
        <v>Agam</v>
      </c>
      <c r="F68" t="str">
        <f>VLOOKUP(Table5[[#This Row],[NIP]],Table4[[3]:[16]],4,FALSE)</f>
        <v>24-09-1968</v>
      </c>
      <c r="G68" t="str">
        <f>VLOOKUP(Table5[[#This Row],[NIP]],Table4[[3]:[16]],7,FALSE)</f>
        <v>Kepala Sub Bagian Kepegawaian, Organisasi, Dan Tata Laksana</v>
      </c>
      <c r="H68" t="str">
        <f>VLOOKUP(Table5[[#This Row],[NIP]],Table4[[3]:[16]],9,FALSE)</f>
        <v>III/c</v>
      </c>
      <c r="I68" t="str">
        <f>VLOOKUP(Table5[[#This Row],[Pangkat]],Sheet4!$A$1:$B$13,2,FALSE)</f>
        <v>Penata</v>
      </c>
      <c r="J68" t="str">
        <f>VLOOKUP(Table5[[#This Row],[NIP]],Table4[[3]:[16]],11,FALSE)</f>
        <v>Pengadilan Agama Lubuk Basung</v>
      </c>
      <c r="K68" t="str">
        <f>VLOOKUP(Table5[[#This Row],[NIP2]],Table2[[nip]:[foto_formal]],41,FALSE)</f>
        <v>https://sikep.mahkamahagung.go.id/site/file?filename=20113.jpg&amp;folder=folderFotoPegawai</v>
      </c>
    </row>
    <row r="69" spans="1:11" x14ac:dyDescent="0.25">
      <c r="A69">
        <v>68</v>
      </c>
      <c r="B69" s="1" t="s">
        <v>9309</v>
      </c>
      <c r="C69" s="1" t="s">
        <v>484</v>
      </c>
      <c r="D69" t="str">
        <f>VLOOKUP(Table5[[#This Row],[NIP]],Table4[[3]:[16]],14,FALSE)</f>
        <v>Zulfadhli, S.H.</v>
      </c>
      <c r="E69" t="str">
        <f>VLOOKUP(Table5[[#This Row],[NIP]],Table4[[3]:[16]],3,FALSE)</f>
        <v>Padang</v>
      </c>
      <c r="F69" t="str">
        <f>VLOOKUP(Table5[[#This Row],[NIP]],Table4[[3]:[16]],4,FALSE)</f>
        <v>30-01-1975</v>
      </c>
      <c r="G69" t="str">
        <f>VLOOKUP(Table5[[#This Row],[NIP]],Table4[[3]:[16]],7,FALSE)</f>
        <v>Sekretaris</v>
      </c>
      <c r="H69" t="str">
        <f>VLOOKUP(Table5[[#This Row],[NIP]],Table4[[3]:[16]],9,FALSE)</f>
        <v>III/d</v>
      </c>
      <c r="I69" t="str">
        <f>VLOOKUP(Table5[[#This Row],[Pangkat]],Sheet4!$A$1:$B$13,2,FALSE)</f>
        <v>Penata Tk.I</v>
      </c>
      <c r="J69" t="str">
        <f>VLOOKUP(Table5[[#This Row],[NIP]],Table4[[3]:[16]],11,FALSE)</f>
        <v>Pengadilan Agama Pulau Punjung</v>
      </c>
      <c r="K69" t="str">
        <f>VLOOKUP(Table5[[#This Row],[NIP2]],Table2[[nip]:[foto_formal]],41,FALSE)</f>
        <v>https://sikep.mahkamahagung.go.id/site/file?filename=28658.jpg&amp;folder=folderFotoPegawai</v>
      </c>
    </row>
    <row r="70" spans="1:11" x14ac:dyDescent="0.25">
      <c r="A70">
        <v>69</v>
      </c>
      <c r="B70" s="1" t="s">
        <v>9678</v>
      </c>
      <c r="C70" s="1" t="s">
        <v>488</v>
      </c>
      <c r="D70" t="str">
        <f>VLOOKUP(Table5[[#This Row],[NIP]],Table4[[3]:[16]],14,FALSE)</f>
        <v>Dodi Siswanto, S.H.I.</v>
      </c>
      <c r="E70" t="str">
        <f>VLOOKUP(Table5[[#This Row],[NIP]],Table4[[3]:[16]],3,FALSE)</f>
        <v>Agam</v>
      </c>
      <c r="F70" t="str">
        <f>VLOOKUP(Table5[[#This Row],[NIP]],Table4[[3]:[16]],4,FALSE)</f>
        <v>13-12-1980</v>
      </c>
      <c r="G70" t="str">
        <f>VLOOKUP(Table5[[#This Row],[NIP]],Table4[[3]:[16]],7,FALSE)</f>
        <v>Kepala Sub Bagian Kepegawaian, Organisasi, Dan Tata Laksana</v>
      </c>
      <c r="H70" t="str">
        <f>VLOOKUP(Table5[[#This Row],[NIP]],Table4[[3]:[16]],9,FALSE)</f>
        <v>III/b</v>
      </c>
      <c r="I70" t="str">
        <f>VLOOKUP(Table5[[#This Row],[Pangkat]],Sheet4!$A$1:$B$13,2,FALSE)</f>
        <v>Penata Muda Tk.I</v>
      </c>
      <c r="J70" t="str">
        <f>VLOOKUP(Table5[[#This Row],[NIP]],Table4[[3]:[16]],11,FALSE)</f>
        <v>Pengadilan Agama Pulau Punjung</v>
      </c>
      <c r="K70" t="str">
        <f>VLOOKUP(Table5[[#This Row],[NIP2]],Table2[[nip]:[foto_formal]],41,FALSE)</f>
        <v>https://sikep.mahkamahagung.go.id/site/file?filename=1508.png&amp;folder=folderFotoPegawai</v>
      </c>
    </row>
    <row r="71" spans="1:11" x14ac:dyDescent="0.25">
      <c r="A71">
        <v>70</v>
      </c>
      <c r="B71" s="1" t="s">
        <v>10243</v>
      </c>
      <c r="C71" s="1" t="s">
        <v>492</v>
      </c>
      <c r="D71" t="str">
        <f>VLOOKUP(Table5[[#This Row],[NIP]],Table4[[3]:[16]],14,FALSE)</f>
        <v>Vina Dhamayati, S.Psi.</v>
      </c>
      <c r="E71" t="str">
        <f>VLOOKUP(Table5[[#This Row],[NIP]],Table4[[3]:[16]],3,FALSE)</f>
        <v>Tanjung Pinang</v>
      </c>
      <c r="F71" t="str">
        <f>VLOOKUP(Table5[[#This Row],[NIP]],Table4[[3]:[16]],4,FALSE)</f>
        <v>26-08-1986</v>
      </c>
      <c r="G71" t="str">
        <f>VLOOKUP(Table5[[#This Row],[NIP]],Table4[[3]:[16]],7,FALSE)</f>
        <v>Analis Tata Laksana, Sub Bagian Kepegawaian, Organisasi, Dan Tata Laksana</v>
      </c>
      <c r="H71" t="str">
        <f>VLOOKUP(Table5[[#This Row],[NIP]],Table4[[3]:[16]],9,FALSE)</f>
        <v>III/a</v>
      </c>
      <c r="I71" t="str">
        <f>VLOOKUP(Table5[[#This Row],[Pangkat]],Sheet4!$A$1:$B$13,2,FALSE)</f>
        <v>Penata Muda</v>
      </c>
      <c r="J71" t="str">
        <f>VLOOKUP(Table5[[#This Row],[NIP]],Table4[[3]:[16]],11,FALSE)</f>
        <v>Pengadilan Agama Pulau Punjung</v>
      </c>
      <c r="K71" t="str">
        <f>VLOOKUP(Table5[[#This Row],[NIP2]],Table2[[nip]:[foto_formal]],41,FALSE)</f>
        <v>https://sikep.mahkamahagung.go.id/site/file?filename=37691.png&amp;folder=folderFotoPegawai</v>
      </c>
    </row>
    <row r="72" spans="1:11" x14ac:dyDescent="0.25">
      <c r="A72">
        <v>71</v>
      </c>
      <c r="B72" s="1" t="s">
        <v>10501</v>
      </c>
      <c r="C72" s="1" t="s">
        <v>496</v>
      </c>
      <c r="D72" t="str">
        <f>VLOOKUP(Table5[[#This Row],[NIP]],Table4[[3]:[16]],14,FALSE)</f>
        <v>Miftah Annisa, A.Md.</v>
      </c>
      <c r="E72" t="str">
        <f>VLOOKUP(Table5[[#This Row],[NIP]],Table4[[3]:[16]],3,FALSE)</f>
        <v>Padang</v>
      </c>
      <c r="F72" t="str">
        <f>VLOOKUP(Table5[[#This Row],[NIP]],Table4[[3]:[16]],4,FALSE)</f>
        <v>27-10-1996</v>
      </c>
      <c r="G72" t="str">
        <f>VLOOKUP(Table5[[#This Row],[NIP]],Table4[[3]:[16]],7,FALSE)</f>
        <v>Pengelola Sistem Dan Jaringan, Sub Bagian Perencanaan Teknologi Informasi, Dan Pelaporan</v>
      </c>
      <c r="H72" t="str">
        <f>VLOOKUP(Table5[[#This Row],[NIP]],Table4[[3]:[16]],9,FALSE)</f>
        <v>II/c</v>
      </c>
      <c r="I72" t="str">
        <f>VLOOKUP(Table5[[#This Row],[Pangkat]],Sheet4!$A$1:$B$13,2,FALSE)</f>
        <v>Pengatur</v>
      </c>
      <c r="J72" t="str">
        <f>VLOOKUP(Table5[[#This Row],[NIP]],Table4[[3]:[16]],11,FALSE)</f>
        <v>Pengadilan Agama Pulau Punjung</v>
      </c>
      <c r="K72" t="str">
        <f>VLOOKUP(Table5[[#This Row],[NIP2]],Table2[[nip]:[foto_formal]],41,FALSE)</f>
        <v>https://sikep.mahkamahagung.go.id/site/file?filename=39394.png&amp;folder=folderFotoPegawai</v>
      </c>
    </row>
    <row r="73" spans="1:11" x14ac:dyDescent="0.25">
      <c r="A73">
        <v>72</v>
      </c>
      <c r="B73" s="2"/>
      <c r="C73" s="2"/>
      <c r="D73" t="s">
        <v>10551</v>
      </c>
      <c r="E73" s="2" t="s">
        <v>582</v>
      </c>
      <c r="F73" s="2" t="s">
        <v>583</v>
      </c>
      <c r="J73" t="s">
        <v>1125</v>
      </c>
      <c r="K73" t="s">
        <v>10563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14DCD-900C-416F-944D-70DF49A0C33F}">
  <dimension ref="A1:B13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t="s">
        <v>703</v>
      </c>
      <c r="B1" t="s">
        <v>702</v>
      </c>
    </row>
    <row r="2" spans="1:2" x14ac:dyDescent="0.25">
      <c r="A2" t="s">
        <v>910</v>
      </c>
      <c r="B2" t="s">
        <v>909</v>
      </c>
    </row>
    <row r="3" spans="1:2" x14ac:dyDescent="0.25">
      <c r="A3" t="s">
        <v>976</v>
      </c>
      <c r="B3" t="s">
        <v>975</v>
      </c>
    </row>
    <row r="4" spans="1:2" x14ac:dyDescent="0.25">
      <c r="A4" t="s">
        <v>1028</v>
      </c>
      <c r="B4" t="s">
        <v>10556</v>
      </c>
    </row>
    <row r="5" spans="1:2" x14ac:dyDescent="0.25">
      <c r="A5" t="s">
        <v>546</v>
      </c>
      <c r="B5" t="s">
        <v>1150</v>
      </c>
    </row>
    <row r="6" spans="1:2" x14ac:dyDescent="0.25">
      <c r="A6" t="s">
        <v>197</v>
      </c>
      <c r="B6" t="s">
        <v>10557</v>
      </c>
    </row>
    <row r="7" spans="1:2" x14ac:dyDescent="0.25">
      <c r="A7" t="s">
        <v>3945</v>
      </c>
      <c r="B7" t="s">
        <v>3944</v>
      </c>
    </row>
    <row r="8" spans="1:2" x14ac:dyDescent="0.25">
      <c r="A8" t="s">
        <v>201</v>
      </c>
      <c r="B8" t="s">
        <v>10558</v>
      </c>
    </row>
    <row r="9" spans="1:2" x14ac:dyDescent="0.25">
      <c r="A9" t="s">
        <v>5907</v>
      </c>
      <c r="B9" t="s">
        <v>5906</v>
      </c>
    </row>
    <row r="10" spans="1:2" x14ac:dyDescent="0.25">
      <c r="A10" t="s">
        <v>7358</v>
      </c>
      <c r="B10" t="s">
        <v>10559</v>
      </c>
    </row>
    <row r="11" spans="1:2" x14ac:dyDescent="0.25">
      <c r="A11" t="s">
        <v>7404</v>
      </c>
      <c r="B11" t="s">
        <v>7403</v>
      </c>
    </row>
    <row r="12" spans="1:2" x14ac:dyDescent="0.25">
      <c r="A12" t="s">
        <v>10555</v>
      </c>
      <c r="B12" t="s">
        <v>10560</v>
      </c>
    </row>
    <row r="13" spans="1:2" x14ac:dyDescent="0.25">
      <c r="A13" t="s">
        <v>8406</v>
      </c>
      <c r="B13" t="s">
        <v>8405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Sheet1 (2)</vt:lpstr>
      <vt:lpstr>Sheet1 (3)</vt:lpstr>
      <vt:lpstr>data pegawai</vt:lpstr>
      <vt:lpstr>sertipikat</vt:lpstr>
      <vt:lpstr>Sheet4</vt:lpstr>
      <vt:lpstr>'data pegawai'!Print_Area</vt:lpstr>
      <vt:lpstr>'data pegawai'!Print_Titles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Mursyidah</dc:creator>
  <cp:lastModifiedBy>Berki Rahmat</cp:lastModifiedBy>
  <dcterms:created xsi:type="dcterms:W3CDTF">2022-11-23T06:30:01Z</dcterms:created>
  <dcterms:modified xsi:type="dcterms:W3CDTF">2022-11-28T07:39:46Z</dcterms:modified>
</cp:coreProperties>
</file>