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SIPP-Informasi\Nextcloud2\2022- Kepegawaian dan TI\Kegiatan\20220218 - Bimtek Jurusita Tahun 2022\piagam\"/>
    </mc:Choice>
  </mc:AlternateContent>
  <xr:revisionPtr revIDLastSave="0" documentId="13_ncr:1_{D171DBAD-EBC4-4134-A37B-5EFEE0AC7D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1 (2)" sheetId="2" r:id="rId2"/>
  </sheets>
  <definedNames>
    <definedName name="_xlnm.Print_Area" localSheetId="1">'Sheet1 (2)'!$A$1:$S$394</definedName>
    <definedName name="_xlnm.Print_Titles" localSheetId="1">'Sheet1 (2)'!$4:$6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B5" i="1"/>
  <c r="C5" i="1"/>
  <c r="D5" i="1"/>
  <c r="E5" i="1"/>
  <c r="F5" i="1"/>
  <c r="G5" i="1" s="1"/>
  <c r="I5" i="1"/>
  <c r="B6" i="1"/>
  <c r="C6" i="1"/>
  <c r="D6" i="1"/>
  <c r="E6" i="1"/>
  <c r="F6" i="1"/>
  <c r="G6" i="1" s="1"/>
  <c r="I6" i="1"/>
  <c r="B7" i="1"/>
  <c r="C7" i="1"/>
  <c r="D7" i="1"/>
  <c r="E7" i="1"/>
  <c r="F7" i="1"/>
  <c r="G7" i="1" s="1"/>
  <c r="I7" i="1"/>
  <c r="B8" i="1"/>
  <c r="C8" i="1"/>
  <c r="D8" i="1"/>
  <c r="E8" i="1"/>
  <c r="F8" i="1"/>
  <c r="G8" i="1" s="1"/>
  <c r="I8" i="1"/>
  <c r="B9" i="1"/>
  <c r="C9" i="1"/>
  <c r="D9" i="1"/>
  <c r="E9" i="1"/>
  <c r="F9" i="1"/>
  <c r="G9" i="1" s="1"/>
  <c r="I9" i="1"/>
  <c r="B10" i="1"/>
  <c r="C10" i="1"/>
  <c r="D10" i="1"/>
  <c r="E10" i="1"/>
  <c r="F10" i="1"/>
  <c r="G10" i="1" s="1"/>
  <c r="I10" i="1"/>
  <c r="B11" i="1"/>
  <c r="C11" i="1"/>
  <c r="D11" i="1"/>
  <c r="E11" i="1"/>
  <c r="F11" i="1"/>
  <c r="G11" i="1" s="1"/>
  <c r="I11" i="1"/>
  <c r="B12" i="1"/>
  <c r="C12" i="1"/>
  <c r="D12" i="1"/>
  <c r="E12" i="1"/>
  <c r="F12" i="1"/>
  <c r="G12" i="1" s="1"/>
  <c r="I12" i="1"/>
  <c r="B13" i="1"/>
  <c r="C13" i="1"/>
  <c r="D13" i="1"/>
  <c r="E13" i="1"/>
  <c r="F13" i="1"/>
  <c r="G13" i="1" s="1"/>
  <c r="I13" i="1"/>
  <c r="B14" i="1"/>
  <c r="C14" i="1"/>
  <c r="D14" i="1"/>
  <c r="E14" i="1"/>
  <c r="F14" i="1"/>
  <c r="G14" i="1" s="1"/>
  <c r="I14" i="1"/>
  <c r="B15" i="1"/>
  <c r="C15" i="1"/>
  <c r="D15" i="1"/>
  <c r="E15" i="1"/>
  <c r="F15" i="1"/>
  <c r="G15" i="1" s="1"/>
  <c r="I15" i="1"/>
  <c r="B16" i="1"/>
  <c r="C16" i="1"/>
  <c r="D16" i="1"/>
  <c r="E16" i="1"/>
  <c r="F16" i="1"/>
  <c r="G16" i="1" s="1"/>
  <c r="I16" i="1"/>
  <c r="B17" i="1"/>
  <c r="C17" i="1"/>
  <c r="D17" i="1"/>
  <c r="E17" i="1"/>
  <c r="F17" i="1"/>
  <c r="G17" i="1" s="1"/>
  <c r="I17" i="1"/>
  <c r="B18" i="1"/>
  <c r="C18" i="1"/>
  <c r="D18" i="1"/>
  <c r="E18" i="1"/>
  <c r="F18" i="1"/>
  <c r="G18" i="1" s="1"/>
  <c r="I18" i="1"/>
  <c r="B19" i="1"/>
  <c r="C19" i="1"/>
  <c r="D19" i="1"/>
  <c r="E19" i="1"/>
  <c r="F19" i="1"/>
  <c r="G19" i="1" s="1"/>
  <c r="I19" i="1"/>
  <c r="B20" i="1"/>
  <c r="C20" i="1"/>
  <c r="D20" i="1"/>
  <c r="E20" i="1"/>
  <c r="F20" i="1"/>
  <c r="G20" i="1" s="1"/>
  <c r="I20" i="1"/>
  <c r="B21" i="1"/>
  <c r="C21" i="1"/>
  <c r="D21" i="1"/>
  <c r="E21" i="1"/>
  <c r="F21" i="1"/>
  <c r="G21" i="1" s="1"/>
  <c r="I21" i="1"/>
  <c r="B22" i="1"/>
  <c r="C22" i="1"/>
  <c r="D22" i="1"/>
  <c r="E22" i="1"/>
  <c r="F22" i="1"/>
  <c r="G22" i="1" s="1"/>
  <c r="I22" i="1"/>
  <c r="B23" i="1"/>
  <c r="C23" i="1"/>
  <c r="D23" i="1"/>
  <c r="E23" i="1"/>
  <c r="F23" i="1"/>
  <c r="G23" i="1" s="1"/>
  <c r="I23" i="1"/>
  <c r="B24" i="1"/>
  <c r="C24" i="1"/>
  <c r="D24" i="1"/>
  <c r="E24" i="1"/>
  <c r="F24" i="1"/>
  <c r="G24" i="1" s="1"/>
  <c r="I24" i="1"/>
  <c r="B25" i="1"/>
  <c r="C25" i="1"/>
  <c r="D25" i="1"/>
  <c r="E25" i="1"/>
  <c r="F25" i="1"/>
  <c r="G25" i="1" s="1"/>
  <c r="I25" i="1"/>
  <c r="B26" i="1"/>
  <c r="C26" i="1"/>
  <c r="D26" i="1"/>
  <c r="E26" i="1"/>
  <c r="F26" i="1"/>
  <c r="G26" i="1" s="1"/>
  <c r="I26" i="1"/>
  <c r="B27" i="1"/>
  <c r="C27" i="1"/>
  <c r="D27" i="1"/>
  <c r="E27" i="1"/>
  <c r="F27" i="1"/>
  <c r="G27" i="1" s="1"/>
  <c r="I27" i="1"/>
  <c r="B28" i="1"/>
  <c r="C28" i="1"/>
  <c r="D28" i="1"/>
  <c r="E28" i="1"/>
  <c r="F28" i="1"/>
  <c r="G28" i="1" s="1"/>
  <c r="I28" i="1"/>
  <c r="B29" i="1"/>
  <c r="C29" i="1"/>
  <c r="D29" i="1"/>
  <c r="E29" i="1"/>
  <c r="F29" i="1"/>
  <c r="G29" i="1" s="1"/>
  <c r="I29" i="1"/>
  <c r="B30" i="1"/>
  <c r="C30" i="1"/>
  <c r="D30" i="1"/>
  <c r="E30" i="1"/>
  <c r="F30" i="1"/>
  <c r="G30" i="1" s="1"/>
  <c r="I30" i="1"/>
  <c r="B31" i="1"/>
  <c r="C31" i="1"/>
  <c r="D31" i="1"/>
  <c r="E31" i="1"/>
  <c r="F31" i="1"/>
  <c r="G31" i="1" s="1"/>
  <c r="I31" i="1"/>
  <c r="B32" i="1"/>
  <c r="C32" i="1"/>
  <c r="D32" i="1"/>
  <c r="E32" i="1"/>
  <c r="F32" i="1"/>
  <c r="G32" i="1" s="1"/>
  <c r="I32" i="1"/>
  <c r="B33" i="1"/>
  <c r="C33" i="1"/>
  <c r="D33" i="1"/>
  <c r="E33" i="1"/>
  <c r="F33" i="1"/>
  <c r="G33" i="1" s="1"/>
  <c r="I33" i="1"/>
  <c r="B34" i="1"/>
  <c r="C34" i="1"/>
  <c r="D34" i="1"/>
  <c r="E34" i="1"/>
  <c r="F34" i="1"/>
  <c r="G34" i="1" s="1"/>
  <c r="I34" i="1"/>
  <c r="B35" i="1"/>
  <c r="C35" i="1"/>
  <c r="D35" i="1"/>
  <c r="E35" i="1"/>
  <c r="F35" i="1"/>
  <c r="G35" i="1" s="1"/>
  <c r="I35" i="1"/>
  <c r="B36" i="1"/>
  <c r="C36" i="1"/>
  <c r="D36" i="1"/>
  <c r="E36" i="1"/>
  <c r="F36" i="1"/>
  <c r="G36" i="1" s="1"/>
  <c r="I36" i="1"/>
  <c r="B37" i="1"/>
  <c r="C37" i="1"/>
  <c r="D37" i="1"/>
  <c r="E37" i="1"/>
  <c r="F37" i="1"/>
  <c r="G37" i="1" s="1"/>
  <c r="I37" i="1"/>
  <c r="B38" i="1"/>
  <c r="C38" i="1"/>
  <c r="D38" i="1"/>
  <c r="E38" i="1"/>
  <c r="F38" i="1"/>
  <c r="G38" i="1" s="1"/>
  <c r="I38" i="1"/>
  <c r="B39" i="1"/>
  <c r="C39" i="1"/>
  <c r="D39" i="1"/>
  <c r="E39" i="1"/>
  <c r="F39" i="1"/>
  <c r="G39" i="1" s="1"/>
  <c r="I39" i="1"/>
  <c r="B40" i="1"/>
  <c r="C40" i="1"/>
  <c r="D40" i="1"/>
  <c r="E40" i="1"/>
  <c r="F40" i="1"/>
  <c r="G40" i="1" s="1"/>
  <c r="I40" i="1"/>
  <c r="B41" i="1"/>
  <c r="C41" i="1"/>
  <c r="D41" i="1"/>
  <c r="E41" i="1"/>
  <c r="F41" i="1"/>
  <c r="G41" i="1" s="1"/>
  <c r="I41" i="1"/>
  <c r="B42" i="1"/>
  <c r="C42" i="1"/>
  <c r="D42" i="1"/>
  <c r="E42" i="1"/>
  <c r="F42" i="1"/>
  <c r="G42" i="1" s="1"/>
  <c r="I42" i="1"/>
  <c r="B43" i="1"/>
  <c r="C43" i="1"/>
  <c r="D43" i="1"/>
  <c r="E43" i="1"/>
  <c r="F43" i="1"/>
  <c r="G43" i="1" s="1"/>
  <c r="I43" i="1"/>
  <c r="I4" i="1"/>
  <c r="F4" i="1"/>
  <c r="G4" i="1" s="1"/>
  <c r="E4" i="1"/>
  <c r="D4" i="1"/>
  <c r="C4" i="1"/>
  <c r="B4" i="1"/>
</calcChain>
</file>

<file path=xl/sharedStrings.xml><?xml version="1.0" encoding="utf-8"?>
<sst xmlns="http://schemas.openxmlformats.org/spreadsheetml/2006/main" count="6024" uniqueCount="2135">
  <si>
    <t>NAMA</t>
  </si>
  <si>
    <t>Sukadi, S.H.</t>
  </si>
  <si>
    <t>Ihsan Saputra Zainal, S.E.</t>
  </si>
  <si>
    <t>Haniyur</t>
  </si>
  <si>
    <t>Sispet Dikkie, S.H.I.</t>
  </si>
  <si>
    <t>Nofiarman</t>
  </si>
  <si>
    <t>Yunaldi</t>
  </si>
  <si>
    <t>Muhammad Arif Anwar</t>
  </si>
  <si>
    <t>Arif Rahman</t>
  </si>
  <si>
    <t>Sepin Ridian</t>
  </si>
  <si>
    <t>Yusra Asril, S.Kom.</t>
  </si>
  <si>
    <t>Jafril</t>
  </si>
  <si>
    <t>Rahma Deni Surya</t>
  </si>
  <si>
    <t>Tefnizar</t>
  </si>
  <si>
    <t>Meridianto, S.H.</t>
  </si>
  <si>
    <t>Niki Auliya Yuliandra</t>
  </si>
  <si>
    <t>Nazwirman</t>
  </si>
  <si>
    <t>Ayu Terisia, A.Md.</t>
  </si>
  <si>
    <t>Erin Setiani, S.H.</t>
  </si>
  <si>
    <t>Gusnita</t>
  </si>
  <si>
    <t>Fahmi S., S.H.</t>
  </si>
  <si>
    <t>Nelzi Lufan Nova, S.E.</t>
  </si>
  <si>
    <t>Irwan Ependi, A.Md.</t>
  </si>
  <si>
    <t>Salman</t>
  </si>
  <si>
    <t>Jacki Efrizon, S.H.</t>
  </si>
  <si>
    <t>Idawati, Js</t>
  </si>
  <si>
    <t>Izzuddin, S.H.I.</t>
  </si>
  <si>
    <t>Zulyarni, S.H.</t>
  </si>
  <si>
    <t>Elpi Supardi</t>
  </si>
  <si>
    <t>Ralius, S.Ag.</t>
  </si>
  <si>
    <t>Khoirul Habib</t>
  </si>
  <si>
    <t>Supardi</t>
  </si>
  <si>
    <t>Syafriyaldi, S.Ag.</t>
  </si>
  <si>
    <t>Masrizon</t>
  </si>
  <si>
    <t>Khairul Amri, S.H.</t>
  </si>
  <si>
    <t>Wilda Repelita</t>
  </si>
  <si>
    <t>Handry Lesmana, S.H.</t>
  </si>
  <si>
    <t>Siska Amelia, A.Md.</t>
  </si>
  <si>
    <t>Bustamar, S.H.</t>
  </si>
  <si>
    <t>Nirmawati</t>
  </si>
  <si>
    <t>Devi Nofianto, S.H.</t>
  </si>
  <si>
    <t>NIP</t>
  </si>
  <si>
    <t>TEMPAT LAHIR</t>
  </si>
  <si>
    <t>TANGGAL LAHIR</t>
  </si>
  <si>
    <t>JABATAN</t>
  </si>
  <si>
    <t>INSTANSI</t>
  </si>
  <si>
    <t>DAFTAR PEGAWAI</t>
  </si>
  <si>
    <t>09 Februari 2022</t>
  </si>
  <si>
    <t>NO</t>
  </si>
  <si>
    <t>N A M A</t>
  </si>
  <si>
    <t>NIP/NRP</t>
  </si>
  <si>
    <t>NIK</t>
  </si>
  <si>
    <t>JK</t>
  </si>
  <si>
    <t>PENDIDIKAN TERAKHIR</t>
  </si>
  <si>
    <t>TMT GOL</t>
  </si>
  <si>
    <t>GOL</t>
  </si>
  <si>
    <t>TMT MUTASI</t>
  </si>
  <si>
    <t>SATKER</t>
  </si>
  <si>
    <t>KLS</t>
  </si>
  <si>
    <t>WILAYAH</t>
  </si>
  <si>
    <t>KET.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</si>
  <si>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</si>
  <si>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</si>
  <si>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</si>
  <si>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</si>
  <si>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</si>
  <si>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</si>
  <si>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</si>
  <si>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</si>
  <si>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</si>
  <si>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</si>
  <si>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</si>
  <si>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</si>
  <si>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</si>
  <si>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</si>
  <si>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</si>
  <si>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</si>
  <si>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</si>
  <si>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</si>
  <si>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</si>
  <si>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Nurmaisal, S.Ag., M.H.</t>
  </si>
  <si>
    <t xml:space="preserve">197411141999032001 </t>
  </si>
  <si>
    <t xml:space="preserve">1302115411740001 </t>
  </si>
  <si>
    <t>Solok</t>
  </si>
  <si>
    <t>14-11-1974</t>
  </si>
  <si>
    <t>P</t>
  </si>
  <si>
    <t>S-2</t>
  </si>
  <si>
    <t xml:space="preserve">Ketua </t>
  </si>
  <si>
    <t>01-04-2019</t>
  </si>
  <si>
    <t>IV/b</t>
  </si>
  <si>
    <t>15-07-2021</t>
  </si>
  <si>
    <t>Pengadilan Agama Batusangkar</t>
  </si>
  <si>
    <t>I B</t>
  </si>
  <si>
    <t>Pengadilan Tinggi Agama Padang</t>
  </si>
  <si>
    <t>Rika Hidayati, S.Ag., M.H.I.</t>
  </si>
  <si>
    <t xml:space="preserve">197908092001122002 </t>
  </si>
  <si>
    <t xml:space="preserve">1502024908790001 </t>
  </si>
  <si>
    <t>Pariaman</t>
  </si>
  <si>
    <t>09-08-1979</t>
  </si>
  <si>
    <t xml:space="preserve">Wakil Ketua </t>
  </si>
  <si>
    <t>01-04-2018</t>
  </si>
  <si>
    <t>IV/a</t>
  </si>
  <si>
    <t>23-07-2021</t>
  </si>
  <si>
    <t>Dra. Hj Firdawati</t>
  </si>
  <si>
    <t xml:space="preserve">195712121992022001 </t>
  </si>
  <si>
    <t xml:space="preserve">1373045212570003 </t>
  </si>
  <si>
    <t>Sawah Lunto</t>
  </si>
  <si>
    <t>12-12-1957</t>
  </si>
  <si>
    <t>S-1</t>
  </si>
  <si>
    <t xml:space="preserve">Hakim </t>
  </si>
  <si>
    <t>01-10-2019</t>
  </si>
  <si>
    <t>IV/c</t>
  </si>
  <si>
    <t>14-06-2019</t>
  </si>
  <si>
    <t>Drs. Asril</t>
  </si>
  <si>
    <t xml:space="preserve">196502021993031006 </t>
  </si>
  <si>
    <t xml:space="preserve">1302100202650001 </t>
  </si>
  <si>
    <t>Bukittinggi</t>
  </si>
  <si>
    <t>02-02-1965</t>
  </si>
  <si>
    <t>L</t>
  </si>
  <si>
    <t>01-04-2020</t>
  </si>
  <si>
    <t>27-02-2020</t>
  </si>
  <si>
    <t>Arifdi Nahrawi, S.H.</t>
  </si>
  <si>
    <t xml:space="preserve">195705241988031002 </t>
  </si>
  <si>
    <t xml:space="preserve">1302102405570002 </t>
  </si>
  <si>
    <t>Lima Puluh Kota</t>
  </si>
  <si>
    <t>24-05-1957</t>
  </si>
  <si>
    <t>01-04-2021</t>
  </si>
  <si>
    <t>03-10-2016</t>
  </si>
  <si>
    <t>Drs. H. Armen, S.H.</t>
  </si>
  <si>
    <t xml:space="preserve">196602281994011002 </t>
  </si>
  <si>
    <t xml:space="preserve">1302102802660003 </t>
  </si>
  <si>
    <t>Agam</t>
  </si>
  <si>
    <t>28-02-1966</t>
  </si>
  <si>
    <t>Panitera</t>
  </si>
  <si>
    <t>01-04-2017</t>
  </si>
  <si>
    <t>12-03-2020</t>
  </si>
  <si>
    <t>Suhenri, S.H.I.</t>
  </si>
  <si>
    <t xml:space="preserve">196612031987031002 </t>
  </si>
  <si>
    <t xml:space="preserve">1304040312660002 </t>
  </si>
  <si>
    <t>Pasaman</t>
  </si>
  <si>
    <t>03-12-1966</t>
  </si>
  <si>
    <t>Sekretaris</t>
  </si>
  <si>
    <t>12-07-2021</t>
  </si>
  <si>
    <t>Rahmi Mailiza Annur, S.H.I.</t>
  </si>
  <si>
    <t xml:space="preserve">198605142009042006 </t>
  </si>
  <si>
    <t xml:space="preserve">1375025405860001 </t>
  </si>
  <si>
    <t>14-05-1986</t>
  </si>
  <si>
    <t>III/d</t>
  </si>
  <si>
    <t>Hj. Rika  Adriani, S.H., S.Ag., M.A.</t>
  </si>
  <si>
    <t xml:space="preserve">197811092001122001 </t>
  </si>
  <si>
    <t xml:space="preserve">1374024911780002 </t>
  </si>
  <si>
    <t>Padang Panjang</t>
  </si>
  <si>
    <t>09-11-1978</t>
  </si>
  <si>
    <t>Panitera Muda Permohonan</t>
  </si>
  <si>
    <t>01-10-2021</t>
  </si>
  <si>
    <t>Dra. Emilia</t>
  </si>
  <si>
    <t xml:space="preserve">196409241995032001 </t>
  </si>
  <si>
    <t xml:space="preserve">1304046409640003 </t>
  </si>
  <si>
    <t>Tanah Datar</t>
  </si>
  <si>
    <t>24-09-1964</t>
  </si>
  <si>
    <t>Panitera Muda Gugatan</t>
  </si>
  <si>
    <t>01-04-2007</t>
  </si>
  <si>
    <t>02-11-2020</t>
  </si>
  <si>
    <t>Helmy Ahmad, S.H.</t>
  </si>
  <si>
    <t xml:space="preserve">197006011992021001 </t>
  </si>
  <si>
    <t xml:space="preserve">1308050106700001 </t>
  </si>
  <si>
    <t>01-06-1970</t>
  </si>
  <si>
    <t>Panitera Muda Hukum</t>
  </si>
  <si>
    <t>01-04-2010</t>
  </si>
  <si>
    <t>07-06-2021</t>
  </si>
  <si>
    <t>David Chandra, S.Kom., M.Kom.</t>
  </si>
  <si>
    <t xml:space="preserve">198010042011011008 </t>
  </si>
  <si>
    <t xml:space="preserve">1304080410800001 </t>
  </si>
  <si>
    <t>Padang</t>
  </si>
  <si>
    <t>04-10-1980</t>
  </si>
  <si>
    <t>Kepala Sub Bagian Perencanaan Teknologi Informasi, Dan Pelaporan</t>
  </si>
  <si>
    <t>31-12-2015</t>
  </si>
  <si>
    <t>Harmonis, S.Pd.</t>
  </si>
  <si>
    <t xml:space="preserve">196805211994012001 </t>
  </si>
  <si>
    <t xml:space="preserve">1374016105680001 </t>
  </si>
  <si>
    <t>21-05-1968</t>
  </si>
  <si>
    <t>Kepala Sub Bagian Kepegawaian, Organisasi, Dan Tata Laksana</t>
  </si>
  <si>
    <t>28-12-2015</t>
  </si>
  <si>
    <t>Ahmad Rasyid Sadiki, S.Kom., S.H.</t>
  </si>
  <si>
    <t xml:space="preserve">198211272009041004 </t>
  </si>
  <si>
    <t xml:space="preserve">1307132711820002 </t>
  </si>
  <si>
    <t>27-11-1982</t>
  </si>
  <si>
    <t>Kepala Sub Bagian Umum Dan Keuangan</t>
  </si>
  <si>
    <t>14-01-2021</t>
  </si>
  <si>
    <t>Dra. Sumarni</t>
  </si>
  <si>
    <t xml:space="preserve">196304171994012001 </t>
  </si>
  <si>
    <t xml:space="preserve">1376015704630003 </t>
  </si>
  <si>
    <t>17-04-1963</t>
  </si>
  <si>
    <t>Panitera Pengganti</t>
  </si>
  <si>
    <t>09-06-2015</t>
  </si>
  <si>
    <t>Yulfida, S.H.</t>
  </si>
  <si>
    <t xml:space="preserve">196305271992032001 </t>
  </si>
  <si>
    <t xml:space="preserve">1306076705630001 </t>
  </si>
  <si>
    <t>Pekanbaru</t>
  </si>
  <si>
    <t>27-05-1963</t>
  </si>
  <si>
    <t>01-04-2009</t>
  </si>
  <si>
    <t>Yusnelli, S.H.</t>
  </si>
  <si>
    <t xml:space="preserve">196906141994032003 </t>
  </si>
  <si>
    <t xml:space="preserve">1304045406690001 </t>
  </si>
  <si>
    <t>14-06-1969</t>
  </si>
  <si>
    <t>01-10-2006</t>
  </si>
  <si>
    <t>20-02-2020</t>
  </si>
  <si>
    <t xml:space="preserve">198710042009121003 </t>
  </si>
  <si>
    <t xml:space="preserve">1371110410870009 </t>
  </si>
  <si>
    <t>04-10-1987</t>
  </si>
  <si>
    <t>Juru Sita</t>
  </si>
  <si>
    <t>III/c</t>
  </si>
  <si>
    <t>Rahmadina Zaid, S.H.</t>
  </si>
  <si>
    <t xml:space="preserve">199502252019032007 </t>
  </si>
  <si>
    <t xml:space="preserve">1303076502950002 </t>
  </si>
  <si>
    <t>Sijunjung</t>
  </si>
  <si>
    <t>25-02-1995</t>
  </si>
  <si>
    <t>Analis Perkara Peradilan, Panitera Muda Permohonan</t>
  </si>
  <si>
    <t>02-03-2020</t>
  </si>
  <si>
    <t>III/a</t>
  </si>
  <si>
    <t>14-09-2020</t>
  </si>
  <si>
    <t>Fitri Yanti, S.Komp.</t>
  </si>
  <si>
    <t xml:space="preserve">199507162020122005 </t>
  </si>
  <si>
    <t xml:space="preserve">1304035607950001 </t>
  </si>
  <si>
    <t>16-07-1995</t>
  </si>
  <si>
    <t>Pranata Komputer Ahli Pertama, Sub Bagian Perencanaan Teknologi Informasi, Dan Pelaporan</t>
  </si>
  <si>
    <t>01-02-2021</t>
  </si>
  <si>
    <t>Vina Amalliah, S.E.</t>
  </si>
  <si>
    <t xml:space="preserve">199309042019032007 </t>
  </si>
  <si>
    <t xml:space="preserve">1371024409930001 </t>
  </si>
  <si>
    <t>04-09-1993</t>
  </si>
  <si>
    <t>Analis Sumber Daya Manusia Aparatur, Sub Bagian Kepegawaian, Organisasi, Dan Tata Laksana</t>
  </si>
  <si>
    <t>01-09-2020</t>
  </si>
  <si>
    <t>Nadilah Tilarah, A.Md.A.B.</t>
  </si>
  <si>
    <t xml:space="preserve">199803242020122002 </t>
  </si>
  <si>
    <t xml:space="preserve">1671036403980008 </t>
  </si>
  <si>
    <t>Palembang</t>
  </si>
  <si>
    <t>24-03-1998</t>
  </si>
  <si>
    <t>D-III</t>
  </si>
  <si>
    <t>Arsiparis Pelaksana, Sekretaris</t>
  </si>
  <si>
    <t>II/c</t>
  </si>
  <si>
    <t>Waridah</t>
  </si>
  <si>
    <t xml:space="preserve">197307122014082001 </t>
  </si>
  <si>
    <t xml:space="preserve">1304045207730004 </t>
  </si>
  <si>
    <t>Bantul</t>
  </si>
  <si>
    <t>12-07-1973</t>
  </si>
  <si>
    <t>SLTA/SEDERAJAT</t>
  </si>
  <si>
    <t>Pengadministrasi Penanganan Perkara, Panitera Muda Gugatan</t>
  </si>
  <si>
    <t>II/a</t>
  </si>
  <si>
    <t xml:space="preserve">196601011992021001 </t>
  </si>
  <si>
    <t xml:space="preserve">1304080101660011 </t>
  </si>
  <si>
    <t>01-01-1966</t>
  </si>
  <si>
    <t>Juru Sita Pengganti</t>
  </si>
  <si>
    <t>01-10-2012</t>
  </si>
  <si>
    <t>III/b</t>
  </si>
  <si>
    <t>05-12-2013</t>
  </si>
  <si>
    <t xml:space="preserve">198110292009122003 </t>
  </si>
  <si>
    <t xml:space="preserve">1304026910810002 </t>
  </si>
  <si>
    <t>29-10-1981</t>
  </si>
  <si>
    <t>17-10-2014</t>
  </si>
  <si>
    <t xml:space="preserve">197312262014081001 </t>
  </si>
  <si>
    <t xml:space="preserve">1304042612730001 </t>
  </si>
  <si>
    <t>26-12-1973</t>
  </si>
  <si>
    <t>01-10-2018</t>
  </si>
  <si>
    <t>II/b</t>
  </si>
  <si>
    <t>Isrizal Anwar, S.Ag., M.Hum.</t>
  </si>
  <si>
    <t xml:space="preserve">197301061999031006 </t>
  </si>
  <si>
    <t xml:space="preserve">6203010601730002 </t>
  </si>
  <si>
    <t>06-01-1973</t>
  </si>
  <si>
    <t>Pengadilan Agama Bukit Tinggi</t>
  </si>
  <si>
    <t>Dr. Yengkie Hirawan, S.Ag., M.Ag.</t>
  </si>
  <si>
    <t xml:space="preserve">197702082007041001 </t>
  </si>
  <si>
    <t xml:space="preserve">1502020802770002 </t>
  </si>
  <si>
    <t>Rokan Hulu</t>
  </si>
  <si>
    <t>08-02-1977</t>
  </si>
  <si>
    <t>S-3</t>
  </si>
  <si>
    <t>01-10-2020</t>
  </si>
  <si>
    <t>22-07-2021</t>
  </si>
  <si>
    <t>Dra. Rasmiati</t>
  </si>
  <si>
    <t xml:space="preserve">195810121990032002 </t>
  </si>
  <si>
    <t xml:space="preserve">1306065210580001 </t>
  </si>
  <si>
    <t>12-10-1958</t>
  </si>
  <si>
    <t>IV/d</t>
  </si>
  <si>
    <t>20-04-2020</t>
  </si>
  <si>
    <t>Dra. Hj. Yuhi, M.A.</t>
  </si>
  <si>
    <t xml:space="preserve">196612071994032009 </t>
  </si>
  <si>
    <t xml:space="preserve">1302104712660001 </t>
  </si>
  <si>
    <t>07-12-1966</t>
  </si>
  <si>
    <t>14-08-2020</t>
  </si>
  <si>
    <t>Amrizal, S.H.</t>
  </si>
  <si>
    <t xml:space="preserve">196008101983021006 </t>
  </si>
  <si>
    <t xml:space="preserve">1377011008600003 </t>
  </si>
  <si>
    <t>10-08-1960</t>
  </si>
  <si>
    <t>27-11-2018</t>
  </si>
  <si>
    <t>Efidatul Akhyar, S.Ag.</t>
  </si>
  <si>
    <t xml:space="preserve">197504232000032001 </t>
  </si>
  <si>
    <t xml:space="preserve">1306066304750002 </t>
  </si>
  <si>
    <t>23-04-1975</t>
  </si>
  <si>
    <t>18-01-2021</t>
  </si>
  <si>
    <t>Muhammad Rafki, S.H.</t>
  </si>
  <si>
    <t xml:space="preserve">197503301994031002 </t>
  </si>
  <si>
    <t xml:space="preserve">1371103003750002 </t>
  </si>
  <si>
    <t>30-03-1975</t>
  </si>
  <si>
    <t>17-06-2021</t>
  </si>
  <si>
    <t>Icang Wahyudin, S.Ag., S.H.</t>
  </si>
  <si>
    <t xml:space="preserve">197602202002121008 </t>
  </si>
  <si>
    <t xml:space="preserve">1371072002760001 </t>
  </si>
  <si>
    <t>Subang</t>
  </si>
  <si>
    <t>20-02-1976</t>
  </si>
  <si>
    <t>02-05-2019</t>
  </si>
  <si>
    <t>Mardha Areta, S.H., M.H.</t>
  </si>
  <si>
    <t xml:space="preserve">198403042007042001 </t>
  </si>
  <si>
    <t xml:space="preserve">1472024403840001 </t>
  </si>
  <si>
    <t>04-03-1984</t>
  </si>
  <si>
    <t>26-08-2020</t>
  </si>
  <si>
    <t>Amrizal, S.Ag.</t>
  </si>
  <si>
    <t xml:space="preserve">196603141992031003 </t>
  </si>
  <si>
    <t xml:space="preserve">1375011403660002 </t>
  </si>
  <si>
    <t>14-03-1966</t>
  </si>
  <si>
    <t>01-10-2007</t>
  </si>
  <si>
    <t>10-04-2015</t>
  </si>
  <si>
    <t>Susi Minarni Bunas, S.H.</t>
  </si>
  <si>
    <t xml:space="preserve">196906281998032002 </t>
  </si>
  <si>
    <t xml:space="preserve">1374016806690003 </t>
  </si>
  <si>
    <t>28-06-1969</t>
  </si>
  <si>
    <t>20-03-2020</t>
  </si>
  <si>
    <t>Dra. Rusmawita</t>
  </si>
  <si>
    <t xml:space="preserve">196602241993032001 </t>
  </si>
  <si>
    <t xml:space="preserve">1372026402660002 </t>
  </si>
  <si>
    <t>24-02-1966</t>
  </si>
  <si>
    <t>01-04-2005</t>
  </si>
  <si>
    <t>14-11-2018</t>
  </si>
  <si>
    <t>Rina Andayani, S.H., M.Si.</t>
  </si>
  <si>
    <t xml:space="preserve">198707202006042002 </t>
  </si>
  <si>
    <t xml:space="preserve">1371116007870006 </t>
  </si>
  <si>
    <t>Payakumbuh</t>
  </si>
  <si>
    <t>20-07-1987</t>
  </si>
  <si>
    <t>05-02-2021</t>
  </si>
  <si>
    <t>Windy Safitra, S.Kom.</t>
  </si>
  <si>
    <t xml:space="preserve">197806162009121005 </t>
  </si>
  <si>
    <t xml:space="preserve">1371021606780006 </t>
  </si>
  <si>
    <t>16-06-1978</t>
  </si>
  <si>
    <t>31-03-2018</t>
  </si>
  <si>
    <t>01-07-2019</t>
  </si>
  <si>
    <t>Yusra Nelhendra, S.E.</t>
  </si>
  <si>
    <t xml:space="preserve">198401192009121003 </t>
  </si>
  <si>
    <t xml:space="preserve">1375021901840002 </t>
  </si>
  <si>
    <t>19-01-1984</t>
  </si>
  <si>
    <t>26-03-2019</t>
  </si>
  <si>
    <t>Epi Erman, S.H.</t>
  </si>
  <si>
    <t xml:space="preserve">196203051982031001 </t>
  </si>
  <si>
    <t xml:space="preserve">1375030503620002 </t>
  </si>
  <si>
    <t>05-03-1962</t>
  </si>
  <si>
    <t>01-04-2002</t>
  </si>
  <si>
    <t>04-12-2015</t>
  </si>
  <si>
    <t>Dra. Hj. Zulyetti</t>
  </si>
  <si>
    <t xml:space="preserve">196207241990032001 </t>
  </si>
  <si>
    <t xml:space="preserve">1306096407620001 </t>
  </si>
  <si>
    <t>24-07-1962</t>
  </si>
  <si>
    <t>26-12-2013</t>
  </si>
  <si>
    <t>Drs. Syafwir, S.H.</t>
  </si>
  <si>
    <t xml:space="preserve">196207061994021001 </t>
  </si>
  <si>
    <t xml:space="preserve">1306060607620004 </t>
  </si>
  <si>
    <t>06-07-1962</t>
  </si>
  <si>
    <t>01-04-2006</t>
  </si>
  <si>
    <t>Tin Pertiwi, S.H.</t>
  </si>
  <si>
    <t xml:space="preserve">196802051994032003 </t>
  </si>
  <si>
    <t xml:space="preserve">1306034502680002 </t>
  </si>
  <si>
    <t>05-02-1968</t>
  </si>
  <si>
    <t>04-08-2014</t>
  </si>
  <si>
    <t>Renol Syaputra, S.H.I.</t>
  </si>
  <si>
    <t xml:space="preserve">198211192011011008 </t>
  </si>
  <si>
    <t xml:space="preserve">1306111911820002 </t>
  </si>
  <si>
    <t>Pesisir Selatan</t>
  </si>
  <si>
    <t>19-11-1982</t>
  </si>
  <si>
    <t>Khairunas, S.H.I.</t>
  </si>
  <si>
    <t xml:space="preserve">198208242011011007 </t>
  </si>
  <si>
    <t xml:space="preserve">1371022408820004 </t>
  </si>
  <si>
    <t>Padang Pariaman</t>
  </si>
  <si>
    <t>24-08-1982</t>
  </si>
  <si>
    <t>Analis Perkara Peradilan, Panitera Muda Hukum</t>
  </si>
  <si>
    <t>03-01-2022</t>
  </si>
  <si>
    <t xml:space="preserve">198310012006041007 </t>
  </si>
  <si>
    <t xml:space="preserve">1375020110830004 </t>
  </si>
  <si>
    <t>Merangin</t>
  </si>
  <si>
    <t>01-10-1983</t>
  </si>
  <si>
    <t>01-05-2013</t>
  </si>
  <si>
    <t>Aidil Fitriadi, S.T.</t>
  </si>
  <si>
    <t xml:space="preserve">199204052020121005 </t>
  </si>
  <si>
    <t xml:space="preserve">1375010504920001 </t>
  </si>
  <si>
    <t>05-04-1992</t>
  </si>
  <si>
    <t>Pranata Komputer Ahli Pertama, Sekretaris</t>
  </si>
  <si>
    <t>01-12-2020</t>
  </si>
  <si>
    <t>Shintia Leswari, S.Psi.</t>
  </si>
  <si>
    <t xml:space="preserve">199312042019032007 </t>
  </si>
  <si>
    <t xml:space="preserve">1307064412930001 </t>
  </si>
  <si>
    <t>04-12-1993</t>
  </si>
  <si>
    <t>02-03-2019</t>
  </si>
  <si>
    <t xml:space="preserve">198207172006042002 </t>
  </si>
  <si>
    <t xml:space="preserve">1375015707820002 </t>
  </si>
  <si>
    <t>17-07-1982</t>
  </si>
  <si>
    <t>II/d</t>
  </si>
  <si>
    <t xml:space="preserve">198611182009121001 </t>
  </si>
  <si>
    <t xml:space="preserve">1306081811860001 </t>
  </si>
  <si>
    <t>18-11-1986</t>
  </si>
  <si>
    <t>06-03-2020</t>
  </si>
  <si>
    <t>Shindy Harleny, A.Md.M.I.D.</t>
  </si>
  <si>
    <t xml:space="preserve">198908192020122007 </t>
  </si>
  <si>
    <t xml:space="preserve">3175085908890001 </t>
  </si>
  <si>
    <t>Jakarta Pusat</t>
  </si>
  <si>
    <t>19-08-1989</t>
  </si>
  <si>
    <t xml:space="preserve">198106112009122003 </t>
  </si>
  <si>
    <t xml:space="preserve">1375015106810001 </t>
  </si>
  <si>
    <t>11-06-1981</t>
  </si>
  <si>
    <t>01-09-2014</t>
  </si>
  <si>
    <t xml:space="preserve">198609032006042003 </t>
  </si>
  <si>
    <t xml:space="preserve">1371064309860008 </t>
  </si>
  <si>
    <t>03-09-1986</t>
  </si>
  <si>
    <t>Rina Eka Fatma, S.H.I., M.Ag.</t>
  </si>
  <si>
    <t xml:space="preserve">198104222007042001 </t>
  </si>
  <si>
    <t xml:space="preserve">1401036204810001 </t>
  </si>
  <si>
    <t>Medan</t>
  </si>
  <si>
    <t>22-04-1981</t>
  </si>
  <si>
    <t>Pengadilan Agama Kotobaru</t>
  </si>
  <si>
    <t>II</t>
  </si>
  <si>
    <t>Asyrof Syarifuddin, S.H.I.</t>
  </si>
  <si>
    <t xml:space="preserve">198006272009041006 </t>
  </si>
  <si>
    <t xml:space="preserve">3320112706800003 </t>
  </si>
  <si>
    <t>Jepara</t>
  </si>
  <si>
    <t>27-06-1980</t>
  </si>
  <si>
    <t>10-09-2021</t>
  </si>
  <si>
    <t>Azimar Syamsi, S.H.I.</t>
  </si>
  <si>
    <t xml:space="preserve">198909052017122001 </t>
  </si>
  <si>
    <t xml:space="preserve">1306074509890001 </t>
  </si>
  <si>
    <t>05-09-1989</t>
  </si>
  <si>
    <t>01-05-2019</t>
  </si>
  <si>
    <t>21-04-2020</t>
  </si>
  <si>
    <t>Asmeilia, S.H.I.</t>
  </si>
  <si>
    <t xml:space="preserve">198905302017122001 </t>
  </si>
  <si>
    <t xml:space="preserve">1306157005890001 </t>
  </si>
  <si>
    <t>30-05-1989</t>
  </si>
  <si>
    <t>01-12-2017</t>
  </si>
  <si>
    <t>Miftah Hurrahmah, S.H.I.</t>
  </si>
  <si>
    <t xml:space="preserve">198904132017122001 </t>
  </si>
  <si>
    <t xml:space="preserve">1306095304890001 </t>
  </si>
  <si>
    <t>Dumai</t>
  </si>
  <si>
    <t>13-04-1989</t>
  </si>
  <si>
    <t>01-03-2019</t>
  </si>
  <si>
    <t>Yulis Edward, S.H.I.</t>
  </si>
  <si>
    <t xml:space="preserve">198904102017121002 </t>
  </si>
  <si>
    <t xml:space="preserve">1112031004890002 </t>
  </si>
  <si>
    <t>Aceh Tamiang</t>
  </si>
  <si>
    <t>10-04-1989</t>
  </si>
  <si>
    <t>Alimahaini, S.H.I.</t>
  </si>
  <si>
    <t xml:space="preserve">198703282017122002 </t>
  </si>
  <si>
    <t xml:space="preserve">1306036803870001 </t>
  </si>
  <si>
    <t>28-03-1987</t>
  </si>
  <si>
    <t>Dra. Nila Novita, S.H.</t>
  </si>
  <si>
    <t xml:space="preserve">196711051993032002 </t>
  </si>
  <si>
    <t xml:space="preserve">1372024511670021 </t>
  </si>
  <si>
    <t>05-11-1967</t>
  </si>
  <si>
    <t>01-10-2010</t>
  </si>
  <si>
    <t>19-03-2020</t>
  </si>
  <si>
    <t>Paisul Batubara, S.Ag.</t>
  </si>
  <si>
    <t xml:space="preserve">197708152001121004 </t>
  </si>
  <si>
    <t xml:space="preserve">1503031508770007 </t>
  </si>
  <si>
    <t>15-08-1977</t>
  </si>
  <si>
    <t>01-04-2014</t>
  </si>
  <si>
    <t>01-03-2021</t>
  </si>
  <si>
    <t>Hj. Refti Desfita, S.Ag., S.H.</t>
  </si>
  <si>
    <t xml:space="preserve">197104011996032001 </t>
  </si>
  <si>
    <t xml:space="preserve">0 </t>
  </si>
  <si>
    <t>01-04-1971</t>
  </si>
  <si>
    <t>25-03-2013</t>
  </si>
  <si>
    <t>Fauzan Putra, S.Kom.</t>
  </si>
  <si>
    <t xml:space="preserve">198108242006041003 </t>
  </si>
  <si>
    <t>24-08-1981</t>
  </si>
  <si>
    <t>30-12-2015</t>
  </si>
  <si>
    <t>Kasniar</t>
  </si>
  <si>
    <t xml:space="preserve">196403061986032003 </t>
  </si>
  <si>
    <t xml:space="preserve">13721022907790008 </t>
  </si>
  <si>
    <t>06-03-1964</t>
  </si>
  <si>
    <t>01-10-2016</t>
  </si>
  <si>
    <t>Prima Yenni, S.H.</t>
  </si>
  <si>
    <t xml:space="preserve">198511092006042001 </t>
  </si>
  <si>
    <t xml:space="preserve">1371074911850001 </t>
  </si>
  <si>
    <t>09-11-1985</t>
  </si>
  <si>
    <t>29-06-2018</t>
  </si>
  <si>
    <t>Embrizal, S.H.I.</t>
  </si>
  <si>
    <t xml:space="preserve">198611072014031001 </t>
  </si>
  <si>
    <t xml:space="preserve">1306130711860001 </t>
  </si>
  <si>
    <t>07-11-1986</t>
  </si>
  <si>
    <t>15-06-2021</t>
  </si>
  <si>
    <t>Hasnur Rafiq, S.Kom.</t>
  </si>
  <si>
    <t xml:space="preserve">198806142015031001 </t>
  </si>
  <si>
    <t xml:space="preserve">1304081406880004 </t>
  </si>
  <si>
    <t>14-06-1988</t>
  </si>
  <si>
    <t>01-12-2021</t>
  </si>
  <si>
    <t>Selvia, S.E.</t>
  </si>
  <si>
    <t xml:space="preserve">198305292009042003 </t>
  </si>
  <si>
    <t>29-05-1983</t>
  </si>
  <si>
    <t>Rahmat Hidayat, S.Th.I., S.H.</t>
  </si>
  <si>
    <t xml:space="preserve">197907292006041005 </t>
  </si>
  <si>
    <t xml:space="preserve">1371022907790008 </t>
  </si>
  <si>
    <t>Solok Selatan</t>
  </si>
  <si>
    <t>29-07-1979</t>
  </si>
  <si>
    <t>Analis Perkara Peradilan, Panitera Muda Gugatan</t>
  </si>
  <si>
    <t xml:space="preserve">198209272014081004 </t>
  </si>
  <si>
    <t xml:space="preserve">1372012709820001 </t>
  </si>
  <si>
    <t>27-09-1982</t>
  </si>
  <si>
    <t>Bambang Dwi Asmoro, S.SI.</t>
  </si>
  <si>
    <t xml:space="preserve">199112152020121003 </t>
  </si>
  <si>
    <t xml:space="preserve">1310031512910001 </t>
  </si>
  <si>
    <t>15-12-1991</t>
  </si>
  <si>
    <t>Lissa Putri Amirah, A.Md.A.B.</t>
  </si>
  <si>
    <t xml:space="preserve">199801272020122006 </t>
  </si>
  <si>
    <t xml:space="preserve">1671076701980009 </t>
  </si>
  <si>
    <t>27-01-1998</t>
  </si>
  <si>
    <t>Arsiparis Pelaksana, Sub Bagian Umum Dan Keuangan</t>
  </si>
  <si>
    <t xml:space="preserve">196702222014082002 </t>
  </si>
  <si>
    <t xml:space="preserve">1302106202670001 </t>
  </si>
  <si>
    <t>22-02-1967</t>
  </si>
  <si>
    <t>04-08-2017</t>
  </si>
  <si>
    <t>Armen Ghani, S.Ag., M.A.</t>
  </si>
  <si>
    <t xml:space="preserve">197305142005021002 </t>
  </si>
  <si>
    <t xml:space="preserve">5312151405730001 </t>
  </si>
  <si>
    <t>14-05-1973</t>
  </si>
  <si>
    <t>Pengadilan Agama Lubuk Basung</t>
  </si>
  <si>
    <t>Sri Fortuna Dewi, S.Ag., M.H.</t>
  </si>
  <si>
    <t xml:space="preserve">197409202006042003 </t>
  </si>
  <si>
    <t xml:space="preserve">1371116009740007 </t>
  </si>
  <si>
    <t>20-09-1974</t>
  </si>
  <si>
    <t>27-08-2020</t>
  </si>
  <si>
    <t>Ayu Mulya, S.HI., M.H.</t>
  </si>
  <si>
    <t xml:space="preserve">199008192017122002 </t>
  </si>
  <si>
    <t xml:space="preserve">13711115908900004 </t>
  </si>
  <si>
    <t>19-08-1990</t>
  </si>
  <si>
    <t>22-04-2020</t>
  </si>
  <si>
    <t>Derry Damayanti, S.H.I.</t>
  </si>
  <si>
    <t xml:space="preserve">198812022017122001 </t>
  </si>
  <si>
    <t xml:space="preserve">1306074212880002 </t>
  </si>
  <si>
    <t>Bogor</t>
  </si>
  <si>
    <t>02-12-1988</t>
  </si>
  <si>
    <t>H. Rahmad Mulyadi, A.Md., S.H.</t>
  </si>
  <si>
    <t xml:space="preserve">197309131998031002 </t>
  </si>
  <si>
    <t xml:space="preserve">1375011309730002 </t>
  </si>
  <si>
    <t>13-09-1973</t>
  </si>
  <si>
    <t>10-06-2021</t>
  </si>
  <si>
    <t>Yadria, S.H.</t>
  </si>
  <si>
    <t xml:space="preserve">196806301992021001 </t>
  </si>
  <si>
    <t xml:space="preserve">1312043006680002 </t>
  </si>
  <si>
    <t>Pasaman Barat</t>
  </si>
  <si>
    <t>30-06-1968</t>
  </si>
  <si>
    <t>01-04-2011</t>
  </si>
  <si>
    <t>Dra. Um Abdiah</t>
  </si>
  <si>
    <t xml:space="preserve">196406161994012001 </t>
  </si>
  <si>
    <t xml:space="preserve">1306025606640001 </t>
  </si>
  <si>
    <t>16-06-1964</t>
  </si>
  <si>
    <t>30-06-2011</t>
  </si>
  <si>
    <t>Ekarini Oktavia, S.Ag.</t>
  </si>
  <si>
    <t xml:space="preserve">197810272008052001 </t>
  </si>
  <si>
    <t xml:space="preserve">1371036710780007 </t>
  </si>
  <si>
    <t>27-10-1978</t>
  </si>
  <si>
    <t>31-05-2021</t>
  </si>
  <si>
    <t>Dra. Elni</t>
  </si>
  <si>
    <t xml:space="preserve">196607021994032002 </t>
  </si>
  <si>
    <t xml:space="preserve">1306024207660003 </t>
  </si>
  <si>
    <t>02-07-1966</t>
  </si>
  <si>
    <t>Mairiza Yulianti, S.Si., M.M.</t>
  </si>
  <si>
    <t xml:space="preserve">198407292006042014 </t>
  </si>
  <si>
    <t xml:space="preserve">1212016907840001 </t>
  </si>
  <si>
    <t>29-07-1984</t>
  </si>
  <si>
    <t>26-02-2018</t>
  </si>
  <si>
    <t>Siti Robbiah Ulmi, S.E.</t>
  </si>
  <si>
    <t xml:space="preserve">198601072009042005 </t>
  </si>
  <si>
    <t xml:space="preserve">1771024701860006 </t>
  </si>
  <si>
    <t>07-01-1986</t>
  </si>
  <si>
    <t>24-02-2021</t>
  </si>
  <si>
    <t>Meriwati</t>
  </si>
  <si>
    <t xml:space="preserve">196809241994032009 </t>
  </si>
  <si>
    <t xml:space="preserve">1306026409680002 </t>
  </si>
  <si>
    <t>24-09-1968</t>
  </si>
  <si>
    <t>Cut Chairunnisa, S.H.</t>
  </si>
  <si>
    <t xml:space="preserve">198709192006042001 </t>
  </si>
  <si>
    <t xml:space="preserve">1371065909870011 </t>
  </si>
  <si>
    <t>19-09-1987</t>
  </si>
  <si>
    <t>06-07-2018</t>
  </si>
  <si>
    <t xml:space="preserve">196508101992031004 </t>
  </si>
  <si>
    <t xml:space="preserve">1306031008650003 </t>
  </si>
  <si>
    <t>10-08-1965</t>
  </si>
  <si>
    <t>Ade Armawi Paypas, S.Kom.</t>
  </si>
  <si>
    <t xml:space="preserve">199612242020121003 </t>
  </si>
  <si>
    <t xml:space="preserve">1308072412960003 </t>
  </si>
  <si>
    <t>24-12-1996</t>
  </si>
  <si>
    <t>Harsiana Yuniar Dwi Saputri, A.Md.</t>
  </si>
  <si>
    <t xml:space="preserve">199706212020122003 </t>
  </si>
  <si>
    <t xml:space="preserve">3310206106970002 </t>
  </si>
  <si>
    <t>Klaten</t>
  </si>
  <si>
    <t>21-06-1997</t>
  </si>
  <si>
    <t>Pranata Kearsipan, Sub Bagian Umum Dan Keuangan</t>
  </si>
  <si>
    <t xml:space="preserve">197004072014082004 </t>
  </si>
  <si>
    <t xml:space="preserve">1306134704700001 </t>
  </si>
  <si>
    <t>07-04-1970</t>
  </si>
  <si>
    <t>23-03-2020</t>
  </si>
  <si>
    <t>Ahmad Syafruddin, S.H.I., M.H.</t>
  </si>
  <si>
    <t xml:space="preserve">198105302008051001 </t>
  </si>
  <si>
    <t xml:space="preserve">1206013005810002 </t>
  </si>
  <si>
    <t>30-05-1981</t>
  </si>
  <si>
    <t>Pengadilan Agama Lubuk Sikaping</t>
  </si>
  <si>
    <t>Khoiril Anwar, S.Ag., M.H.I.</t>
  </si>
  <si>
    <t xml:space="preserve">197803092009121006 </t>
  </si>
  <si>
    <t xml:space="preserve">3671050903780012 </t>
  </si>
  <si>
    <t>Jambi</t>
  </si>
  <si>
    <t>09-03-1978</t>
  </si>
  <si>
    <t>03-09-2021</t>
  </si>
  <si>
    <t>Dra. Mazliatun</t>
  </si>
  <si>
    <t xml:space="preserve">196803161994032005 </t>
  </si>
  <si>
    <t>16-03-1968</t>
  </si>
  <si>
    <t>22-05-2019</t>
  </si>
  <si>
    <t>Faizal Afdha`U, S.H.I.</t>
  </si>
  <si>
    <t xml:space="preserve">199309212017121003 </t>
  </si>
  <si>
    <t xml:space="preserve">3505062109930004 </t>
  </si>
  <si>
    <t>Blitar</t>
  </si>
  <si>
    <t>21-09-1993</t>
  </si>
  <si>
    <t>Bustami, S.H., M.A.</t>
  </si>
  <si>
    <t xml:space="preserve">196710191992021001 </t>
  </si>
  <si>
    <t xml:space="preserve">1312031410670001 </t>
  </si>
  <si>
    <t>19-10-1967</t>
  </si>
  <si>
    <t>31-01-2019</t>
  </si>
  <si>
    <t>Suryarisman, S.Ag.</t>
  </si>
  <si>
    <t xml:space="preserve">197608152006041009 </t>
  </si>
  <si>
    <t xml:space="preserve">1308051508760003 </t>
  </si>
  <si>
    <t>15-08-1976</t>
  </si>
  <si>
    <t>25-02-2021</t>
  </si>
  <si>
    <t>Elpenni, S.H.I.</t>
  </si>
  <si>
    <t xml:space="preserve">197804062006041013 </t>
  </si>
  <si>
    <t xml:space="preserve">1312030604781004 </t>
  </si>
  <si>
    <t>06-04-1978</t>
  </si>
  <si>
    <t>Syamsurna, S.Ag.</t>
  </si>
  <si>
    <t xml:space="preserve">196906022007012004 </t>
  </si>
  <si>
    <t xml:space="preserve">1312034206690003 </t>
  </si>
  <si>
    <t>02-06-1969</t>
  </si>
  <si>
    <t>27-09-2019</t>
  </si>
  <si>
    <t>Nazifah, S.H.</t>
  </si>
  <si>
    <t xml:space="preserve">197110011994012001 </t>
  </si>
  <si>
    <t xml:space="preserve">1376014110710003 </t>
  </si>
  <si>
    <t>01-10-1971</t>
  </si>
  <si>
    <t>15-09-2017</t>
  </si>
  <si>
    <t>Elva Yulia, S.H.I.</t>
  </si>
  <si>
    <t xml:space="preserve">198907272012122002 </t>
  </si>
  <si>
    <t xml:space="preserve">1308056707890003 </t>
  </si>
  <si>
    <t>27-07-1989</t>
  </si>
  <si>
    <t>Irsyad Rahmadi, S.H.</t>
  </si>
  <si>
    <t xml:space="preserve">198902192012121003 </t>
  </si>
  <si>
    <t xml:space="preserve">1371091902890007 </t>
  </si>
  <si>
    <t>19-02-1989</t>
  </si>
  <si>
    <t>09-06-2021</t>
  </si>
  <si>
    <t>Wira Akhdiana, S.E.</t>
  </si>
  <si>
    <t xml:space="preserve">197906252009122004 </t>
  </si>
  <si>
    <t xml:space="preserve">1471016506790081 </t>
  </si>
  <si>
    <t>25-06-1979</t>
  </si>
  <si>
    <t>Lara Harnita, S.H.I.</t>
  </si>
  <si>
    <t xml:space="preserve">199001152012122001 </t>
  </si>
  <si>
    <t xml:space="preserve">1308125501900001 </t>
  </si>
  <si>
    <t>15-01-1990</t>
  </si>
  <si>
    <t>31-03-2020</t>
  </si>
  <si>
    <t xml:space="preserve">196805011992031006 </t>
  </si>
  <si>
    <t xml:space="preserve">1308070105680001 </t>
  </si>
  <si>
    <t>01-05-1968</t>
  </si>
  <si>
    <t>Hendra Hidayat, S.Kom.</t>
  </si>
  <si>
    <t xml:space="preserve">199307272020121012 </t>
  </si>
  <si>
    <t xml:space="preserve">3174032707931001 </t>
  </si>
  <si>
    <t>Jakarta Selatan</t>
  </si>
  <si>
    <t>27-07-1993</t>
  </si>
  <si>
    <t>Izka Nabila, A.Md.,A.B.</t>
  </si>
  <si>
    <t xml:space="preserve">199701032020122005 </t>
  </si>
  <si>
    <t xml:space="preserve">1605014301970001 </t>
  </si>
  <si>
    <t>Pesisir Barat</t>
  </si>
  <si>
    <t>03-01-1997</t>
  </si>
  <si>
    <t>Taufik, S.H.I., M.A.</t>
  </si>
  <si>
    <t xml:space="preserve">198111062007041001 </t>
  </si>
  <si>
    <t xml:space="preserve">1304010611810001 </t>
  </si>
  <si>
    <t>06-11-1981</t>
  </si>
  <si>
    <t>Pengadilan Agama Maninjau</t>
  </si>
  <si>
    <t>Ade Ahmad Hanif, S.H.I.</t>
  </si>
  <si>
    <t xml:space="preserve">198312222008051001 </t>
  </si>
  <si>
    <t xml:space="preserve">3601252212830002 </t>
  </si>
  <si>
    <t>Serang</t>
  </si>
  <si>
    <t>22-12-1983</t>
  </si>
  <si>
    <t>06-09-2021</t>
  </si>
  <si>
    <t>Mutiara Hasnah, S.H.I.</t>
  </si>
  <si>
    <t xml:space="preserve">199306082017122002 </t>
  </si>
  <si>
    <t xml:space="preserve">1307054806930001 </t>
  </si>
  <si>
    <t>08-06-1993</t>
  </si>
  <si>
    <t>23-04-2020</t>
  </si>
  <si>
    <t>M. Yanis Saputra, S.H.I.</t>
  </si>
  <si>
    <t xml:space="preserve">199104172017121002 </t>
  </si>
  <si>
    <t xml:space="preserve">1871021704910002 </t>
  </si>
  <si>
    <t>Bandar Lampung</t>
  </si>
  <si>
    <t>17-04-1991</t>
  </si>
  <si>
    <t>Afkar, S.H.</t>
  </si>
  <si>
    <t xml:space="preserve">197302261994011001 </t>
  </si>
  <si>
    <t xml:space="preserve">1304092602730001 </t>
  </si>
  <si>
    <t>26-02-1973</t>
  </si>
  <si>
    <t>Drs. Yultra Yunaidi</t>
  </si>
  <si>
    <t xml:space="preserve">196603291992021001 </t>
  </si>
  <si>
    <t xml:space="preserve">1306022903660001 </t>
  </si>
  <si>
    <t>29-03-1966</t>
  </si>
  <si>
    <t>23-02-2021</t>
  </si>
  <si>
    <t>H. As`Ad, S.H.I.</t>
  </si>
  <si>
    <t xml:space="preserve">196202031983031004 </t>
  </si>
  <si>
    <t xml:space="preserve">1306030302620001 </t>
  </si>
  <si>
    <t>03-02-1962</t>
  </si>
  <si>
    <t>Dra. Asmiyetti</t>
  </si>
  <si>
    <t xml:space="preserve">196412191993032002 </t>
  </si>
  <si>
    <t xml:space="preserve">1306075912640001 </t>
  </si>
  <si>
    <t>19-12-1964</t>
  </si>
  <si>
    <t>29-07-2016</t>
  </si>
  <si>
    <t>Hasbi, S.H.</t>
  </si>
  <si>
    <t xml:space="preserve">196212311992031038 </t>
  </si>
  <si>
    <t xml:space="preserve">1306053112620001 </t>
  </si>
  <si>
    <t>Buleleng</t>
  </si>
  <si>
    <t>31-12-1962</t>
  </si>
  <si>
    <t>25-09-2009</t>
  </si>
  <si>
    <t>Afif Zainus Sya`Roni, S.Kom., M.H.I.</t>
  </si>
  <si>
    <t xml:space="preserve">198611202011011012 </t>
  </si>
  <si>
    <t xml:space="preserve">3524182011860001 </t>
  </si>
  <si>
    <t>Lamongan</t>
  </si>
  <si>
    <t>20-11-1986</t>
  </si>
  <si>
    <t>31-08-2020</t>
  </si>
  <si>
    <t>Yosi Andri Yani, S.H.</t>
  </si>
  <si>
    <t xml:space="preserve">197906262003122007 </t>
  </si>
  <si>
    <t xml:space="preserve">1375034606790002 </t>
  </si>
  <si>
    <t>26-06-1979</t>
  </si>
  <si>
    <t>Epi Deswita, S.H.I.</t>
  </si>
  <si>
    <t xml:space="preserve">198701122012122001 </t>
  </si>
  <si>
    <t xml:space="preserve">1306165201870001 </t>
  </si>
  <si>
    <t>12-01-1987</t>
  </si>
  <si>
    <t>Sanya Amalya Rizqi, S.H.I., M.A.</t>
  </si>
  <si>
    <t xml:space="preserve">198611132009122006 </t>
  </si>
  <si>
    <t xml:space="preserve">1306035311860002 </t>
  </si>
  <si>
    <t>13-11-1986</t>
  </si>
  <si>
    <t xml:space="preserve">197205031999031006 </t>
  </si>
  <si>
    <t xml:space="preserve">1306070305720001 </t>
  </si>
  <si>
    <t>Sungai Penuh</t>
  </si>
  <si>
    <t>03-05-1972</t>
  </si>
  <si>
    <t>04-06-2021</t>
  </si>
  <si>
    <t xml:space="preserve">197102061995031002 </t>
  </si>
  <si>
    <t xml:space="preserve">1306040602710001 </t>
  </si>
  <si>
    <t>06-02-1971</t>
  </si>
  <si>
    <t>01-04-2015</t>
  </si>
  <si>
    <t xml:space="preserve">198006032006041015 </t>
  </si>
  <si>
    <t xml:space="preserve">1306040306800001 </t>
  </si>
  <si>
    <t>03-06-1980</t>
  </si>
  <si>
    <t>30-09-2021</t>
  </si>
  <si>
    <t>Balgi Andala, S.T.</t>
  </si>
  <si>
    <t xml:space="preserve">199212022020121005 </t>
  </si>
  <si>
    <t xml:space="preserve">1371110212920002 </t>
  </si>
  <si>
    <t>02-12-1992</t>
  </si>
  <si>
    <t>Alifatul Amiroh, A.Md.</t>
  </si>
  <si>
    <t xml:space="preserve">199605032020122007 </t>
  </si>
  <si>
    <t xml:space="preserve">3324094305960002 </t>
  </si>
  <si>
    <t>Kendal</t>
  </si>
  <si>
    <t>03-05-1996</t>
  </si>
  <si>
    <t>Arsiparis Pelaksana, Sub Bagian Kepegawaian, Organisasi, Dan Tata Laksana</t>
  </si>
  <si>
    <t>Haris Luthfi, S.H.I., M.A.</t>
  </si>
  <si>
    <t xml:space="preserve">198204252009041004 </t>
  </si>
  <si>
    <t xml:space="preserve">1571082504820021 </t>
  </si>
  <si>
    <t>25-04-1982</t>
  </si>
  <si>
    <t>Pengadilan Agama Muara Labuh</t>
  </si>
  <si>
    <t>Koidin, S.H.I., M.H.</t>
  </si>
  <si>
    <t xml:space="preserve">197711242009041002 </t>
  </si>
  <si>
    <t xml:space="preserve">3328032411770003 </t>
  </si>
  <si>
    <t>Tegal</t>
  </si>
  <si>
    <t>24-11-1977</t>
  </si>
  <si>
    <t>01-09-2021</t>
  </si>
  <si>
    <t>Rizki Elia, S.H.I.</t>
  </si>
  <si>
    <t xml:space="preserve">199011182017122001 </t>
  </si>
  <si>
    <t xml:space="preserve">1306145811900001 </t>
  </si>
  <si>
    <t>18-11-1990</t>
  </si>
  <si>
    <t xml:space="preserve">197705131997031002 </t>
  </si>
  <si>
    <t xml:space="preserve">1301051305770001 </t>
  </si>
  <si>
    <t>13-05-1977</t>
  </si>
  <si>
    <t>11-10-2021</t>
  </si>
  <si>
    <t>Darnialis, S.Ag.</t>
  </si>
  <si>
    <t xml:space="preserve">196511131994012001 </t>
  </si>
  <si>
    <t xml:space="preserve">1311025311650001 </t>
  </si>
  <si>
    <t>13-11-1965</t>
  </si>
  <si>
    <t>01-10-2009</t>
  </si>
  <si>
    <t>01-01-2016</t>
  </si>
  <si>
    <t>Muhammad Fadhly Agusmen, S.H.</t>
  </si>
  <si>
    <t xml:space="preserve">198706202012121002 </t>
  </si>
  <si>
    <t xml:space="preserve">1375012006870005 </t>
  </si>
  <si>
    <t>20-06-1987</t>
  </si>
  <si>
    <t>Etma Juita, B.A.</t>
  </si>
  <si>
    <t xml:space="preserve">196406261993022001 </t>
  </si>
  <si>
    <t xml:space="preserve">1311036606640001 </t>
  </si>
  <si>
    <t>26-06-1964</t>
  </si>
  <si>
    <t>01-10-2015</t>
  </si>
  <si>
    <t>01-06-2021</t>
  </si>
  <si>
    <t>Syafrizal</t>
  </si>
  <si>
    <t xml:space="preserve">196509111993031004 </t>
  </si>
  <si>
    <t xml:space="preserve">1311061109650001 </t>
  </si>
  <si>
    <t>11-09-1965</t>
  </si>
  <si>
    <t>Hafniati</t>
  </si>
  <si>
    <t xml:space="preserve">196708151992032003 </t>
  </si>
  <si>
    <t xml:space="preserve">1311025508670001 </t>
  </si>
  <si>
    <t>15-08-1967</t>
  </si>
  <si>
    <t>01-04-2016</t>
  </si>
  <si>
    <t>02-11-2017</t>
  </si>
  <si>
    <t>Roni Pebrianto, S.H.I., M.H.</t>
  </si>
  <si>
    <t xml:space="preserve">199002012014031002 </t>
  </si>
  <si>
    <t xml:space="preserve">1371050102900007 </t>
  </si>
  <si>
    <t>01-02-1990</t>
  </si>
  <si>
    <t>01-01-2019</t>
  </si>
  <si>
    <t>Gerhana Putra, S.H.</t>
  </si>
  <si>
    <t xml:space="preserve">198306112009041004 </t>
  </si>
  <si>
    <t xml:space="preserve">1371111106830006 </t>
  </si>
  <si>
    <t>11-06-1983</t>
  </si>
  <si>
    <t>27-10-2020</t>
  </si>
  <si>
    <t>Febriana Putri Rahmadayanti, S.T.</t>
  </si>
  <si>
    <t xml:space="preserve">199402242020122002 </t>
  </si>
  <si>
    <t xml:space="preserve">3175086402940001 </t>
  </si>
  <si>
    <t>Jakarta Timur</t>
  </si>
  <si>
    <t>24-02-1994</t>
  </si>
  <si>
    <t>Triana Agustin, A.Md.A.B.</t>
  </si>
  <si>
    <t xml:space="preserve">199608242020122004 </t>
  </si>
  <si>
    <t xml:space="preserve">1610026408960002 </t>
  </si>
  <si>
    <t>Ogan Ilir</t>
  </si>
  <si>
    <t>24-08-1996</t>
  </si>
  <si>
    <t>Drs. Mhd. Nuh, S.H., M.H.</t>
  </si>
  <si>
    <t xml:space="preserve">196512311994031044 </t>
  </si>
  <si>
    <t xml:space="preserve">1271093112650027 </t>
  </si>
  <si>
    <t>Mandailing Natal</t>
  </si>
  <si>
    <t>31-12-1965</t>
  </si>
  <si>
    <t>Pengadilan Agama Padang</t>
  </si>
  <si>
    <t>I A</t>
  </si>
  <si>
    <t>Nursal, S.Ag., M.Sy.</t>
  </si>
  <si>
    <t xml:space="preserve">197108151997031004 </t>
  </si>
  <si>
    <t xml:space="preserve">1372011508710061 </t>
  </si>
  <si>
    <t>15-08-1971</t>
  </si>
  <si>
    <t>24-01-2022</t>
  </si>
  <si>
    <t>Alisman, S.Ag.</t>
  </si>
  <si>
    <t xml:space="preserve">197005181997031002 </t>
  </si>
  <si>
    <t xml:space="preserve">1303041805700001 </t>
  </si>
  <si>
    <t>18-05-1970</t>
  </si>
  <si>
    <t>29-12-2015</t>
  </si>
  <si>
    <t>Dra. Syuryati</t>
  </si>
  <si>
    <t xml:space="preserve">196403231993032003 </t>
  </si>
  <si>
    <t xml:space="preserve">1306026303640002 </t>
  </si>
  <si>
    <t>23-03-1964</t>
  </si>
  <si>
    <t>11-06-2021</t>
  </si>
  <si>
    <t>Auzar Nawawi, S.Ag., S.H.</t>
  </si>
  <si>
    <t xml:space="preserve">195702251983021003 </t>
  </si>
  <si>
    <t xml:space="preserve">1371102502570001 </t>
  </si>
  <si>
    <t>25-02-1957</t>
  </si>
  <si>
    <t>Drs. Asman Syarif, M.H.I.</t>
  </si>
  <si>
    <t xml:space="preserve">196103171993031002 </t>
  </si>
  <si>
    <t xml:space="preserve">1305021703610001 </t>
  </si>
  <si>
    <t>17-03-1961</t>
  </si>
  <si>
    <t>11-08-2020</t>
  </si>
  <si>
    <t>Drs. H. Zuharnel Maas, S.H.</t>
  </si>
  <si>
    <t xml:space="preserve">195705011983021001 </t>
  </si>
  <si>
    <t xml:space="preserve">1372010105570002 </t>
  </si>
  <si>
    <t>01-05-1957</t>
  </si>
  <si>
    <t>Dra. Destina</t>
  </si>
  <si>
    <t xml:space="preserve">195708131987032001 </t>
  </si>
  <si>
    <t xml:space="preserve">1312035308570001 </t>
  </si>
  <si>
    <t>13-08-1957</t>
  </si>
  <si>
    <t>27-08-2021</t>
  </si>
  <si>
    <t>Dra. Rahmadinur</t>
  </si>
  <si>
    <t xml:space="preserve">195810101993032003 </t>
  </si>
  <si>
    <t xml:space="preserve">1311025010580002 </t>
  </si>
  <si>
    <t>10-10-1958</t>
  </si>
  <si>
    <t>30-07-2021</t>
  </si>
  <si>
    <t>Dra. Yenitati, S.H.</t>
  </si>
  <si>
    <t xml:space="preserve">196305251991032004 </t>
  </si>
  <si>
    <t xml:space="preserve">1372026505630001 </t>
  </si>
  <si>
    <t>25-05-1963</t>
  </si>
  <si>
    <t>11-09-2020</t>
  </si>
  <si>
    <t>Dra. Elfayari</t>
  </si>
  <si>
    <t xml:space="preserve">196001141987032002 </t>
  </si>
  <si>
    <t xml:space="preserve">1371035401600001 </t>
  </si>
  <si>
    <t>14-01-1960</t>
  </si>
  <si>
    <t>19-02-2021</t>
  </si>
  <si>
    <t>Dra. Hj Yurni</t>
  </si>
  <si>
    <t xml:space="preserve">196007271990032001 </t>
  </si>
  <si>
    <t xml:space="preserve">1307056707600002 </t>
  </si>
  <si>
    <t>27-07-1960</t>
  </si>
  <si>
    <t>06-09-2018</t>
  </si>
  <si>
    <t>Drs. Syahrial Anas, S.H.</t>
  </si>
  <si>
    <t xml:space="preserve">196001211991031001 </t>
  </si>
  <si>
    <t xml:space="preserve">1207282101600004 </t>
  </si>
  <si>
    <t>21-01-1960</t>
  </si>
  <si>
    <t>Drs. Indrawisol, M.H.</t>
  </si>
  <si>
    <t xml:space="preserve">196209131993031004 </t>
  </si>
  <si>
    <t xml:space="preserve">1311031309620002 </t>
  </si>
  <si>
    <t>13-09-1962</t>
  </si>
  <si>
    <t>Drs. Adwar, S.H.</t>
  </si>
  <si>
    <t xml:space="preserve">195912311992031022 </t>
  </si>
  <si>
    <t xml:space="preserve">1371093112590039 </t>
  </si>
  <si>
    <t>31-12-1959</t>
  </si>
  <si>
    <t>Dra. Hj. Samlah</t>
  </si>
  <si>
    <t xml:space="preserve">196312311993032018 </t>
  </si>
  <si>
    <t xml:space="preserve">1201037112630017 </t>
  </si>
  <si>
    <t>31-12-1963</t>
  </si>
  <si>
    <t>Dra. Hj. Yusnizar</t>
  </si>
  <si>
    <t xml:space="preserve">196007221990032001 </t>
  </si>
  <si>
    <t xml:space="preserve">1371116207600006 </t>
  </si>
  <si>
    <t>22-07-1960</t>
  </si>
  <si>
    <t>Drs. Asli Nasution, M.E.Sy.</t>
  </si>
  <si>
    <t xml:space="preserve">196209241992021001 </t>
  </si>
  <si>
    <t>Tapanuli Selatan</t>
  </si>
  <si>
    <t>24-09-1962</t>
  </si>
  <si>
    <t>Syafri, S.H.</t>
  </si>
  <si>
    <t xml:space="preserve">196304171994031003 </t>
  </si>
  <si>
    <t xml:space="preserve">1305011704630001 </t>
  </si>
  <si>
    <t>Dra. Mardhiyah  M. Hasan, M.H.</t>
  </si>
  <si>
    <t xml:space="preserve">195704041994032002 </t>
  </si>
  <si>
    <t xml:space="preserve">3603264404670004 </t>
  </si>
  <si>
    <t>04-04-1957</t>
  </si>
  <si>
    <t>02-03-2018</t>
  </si>
  <si>
    <t>Dra Hj. Tiniwarti As., M.A.</t>
  </si>
  <si>
    <t xml:space="preserve">196709061994032001 </t>
  </si>
  <si>
    <t xml:space="preserve">1304044609670001 </t>
  </si>
  <si>
    <t>06-09-1967</t>
  </si>
  <si>
    <t>Aiyub Sami, S.H., M.H.</t>
  </si>
  <si>
    <t xml:space="preserve">197203252001121002 </t>
  </si>
  <si>
    <t xml:space="preserve">1302112503720002 </t>
  </si>
  <si>
    <t>Aceh Singkil</t>
  </si>
  <si>
    <t>25-03-1972</t>
  </si>
  <si>
    <t>Nelly Oktavia, S.H.</t>
  </si>
  <si>
    <t xml:space="preserve">197310102000122002 </t>
  </si>
  <si>
    <t xml:space="preserve">1371105010730001 </t>
  </si>
  <si>
    <t>10-10-1973</t>
  </si>
  <si>
    <t>27-12-2018</t>
  </si>
  <si>
    <t>Hj. Evi Sumarni, S.H.</t>
  </si>
  <si>
    <t xml:space="preserve">197209131994032002 </t>
  </si>
  <si>
    <t xml:space="preserve">1371105309720005 </t>
  </si>
  <si>
    <t>13-09-1972</t>
  </si>
  <si>
    <t>01-04-2012</t>
  </si>
  <si>
    <t>06-11-2020</t>
  </si>
  <si>
    <t>Ratna Sari Dewi, S.E., M.H.</t>
  </si>
  <si>
    <t xml:space="preserve">198003192003122002 </t>
  </si>
  <si>
    <t xml:space="preserve">1371105903600001 </t>
  </si>
  <si>
    <t>19-03-1980</t>
  </si>
  <si>
    <t>02-10-2018</t>
  </si>
  <si>
    <t>31-05-2017</t>
  </si>
  <si>
    <t>Sil Melayeni Agus, S.H.</t>
  </si>
  <si>
    <t xml:space="preserve">197901192003122001 </t>
  </si>
  <si>
    <t xml:space="preserve">1371025901790009 </t>
  </si>
  <si>
    <t>19-01-1979</t>
  </si>
  <si>
    <t>Nisa Dewi Asmar, S.Kom.</t>
  </si>
  <si>
    <t xml:space="preserve">198511042009122005 </t>
  </si>
  <si>
    <t xml:space="preserve">1371094411850006 </t>
  </si>
  <si>
    <t>04-11-1985</t>
  </si>
  <si>
    <t>12-12-2018</t>
  </si>
  <si>
    <t>Masrinedi, S.H., M.A.</t>
  </si>
  <si>
    <t xml:space="preserve">197003171996031003 </t>
  </si>
  <si>
    <t xml:space="preserve">1301051703700001 </t>
  </si>
  <si>
    <t>17-03-1970</t>
  </si>
  <si>
    <t>21-06-2019</t>
  </si>
  <si>
    <t>H. Ermansyah, S.H., M.Hum.</t>
  </si>
  <si>
    <t xml:space="preserve">196812291996031003 </t>
  </si>
  <si>
    <t xml:space="preserve">1371042912680003 </t>
  </si>
  <si>
    <t>29-12-1968</t>
  </si>
  <si>
    <t>Yulia Zurita, S.Ag., M.H.I.</t>
  </si>
  <si>
    <t xml:space="preserve">197907302001122003 </t>
  </si>
  <si>
    <t xml:space="preserve">1371097007790005 </t>
  </si>
  <si>
    <t>30-07-1979</t>
  </si>
  <si>
    <t>31-12-2004</t>
  </si>
  <si>
    <t>Desmiyenti, S.H.</t>
  </si>
  <si>
    <t xml:space="preserve">196412201992032004 </t>
  </si>
  <si>
    <t xml:space="preserve">1371106012640002 </t>
  </si>
  <si>
    <t>20-12-1964</t>
  </si>
  <si>
    <t>15-01-2005</t>
  </si>
  <si>
    <t>Dra. Hj. Maisarah</t>
  </si>
  <si>
    <t xml:space="preserve">196707061996032001 </t>
  </si>
  <si>
    <t xml:space="preserve">1271094607670005 </t>
  </si>
  <si>
    <t>06-07-1967</t>
  </si>
  <si>
    <t>01-04-2008</t>
  </si>
  <si>
    <t>10-08-2021</t>
  </si>
  <si>
    <t>Yulihendra, S.H.</t>
  </si>
  <si>
    <t xml:space="preserve">197207131994031004 </t>
  </si>
  <si>
    <t>13-07-1972</t>
  </si>
  <si>
    <t>Asdianto, S.H.</t>
  </si>
  <si>
    <t xml:space="preserve">196809211994031004 </t>
  </si>
  <si>
    <t xml:space="preserve">1371032109680001 </t>
  </si>
  <si>
    <t>Wonogiri</t>
  </si>
  <si>
    <t>21-09-1968</t>
  </si>
  <si>
    <t>01-08-2006</t>
  </si>
  <si>
    <t>Nilmawati, S.H.</t>
  </si>
  <si>
    <t xml:space="preserve">196712011994032004 </t>
  </si>
  <si>
    <t xml:space="preserve">1371044112670006 </t>
  </si>
  <si>
    <t>01-12-1967</t>
  </si>
  <si>
    <t>30-11-2000</t>
  </si>
  <si>
    <t>Dra. Asharmi</t>
  </si>
  <si>
    <t xml:space="preserve">196208101992032002 </t>
  </si>
  <si>
    <t xml:space="preserve">0813 63 899 967 </t>
  </si>
  <si>
    <t>10-08-1962</t>
  </si>
  <si>
    <t>31-07-1996</t>
  </si>
  <si>
    <t>Nurmasyitah, S.H.</t>
  </si>
  <si>
    <t xml:space="preserve">196710091994032003 </t>
  </si>
  <si>
    <t xml:space="preserve">1371114910670007 </t>
  </si>
  <si>
    <t>09-10-1967</t>
  </si>
  <si>
    <t>31-01-2001</t>
  </si>
  <si>
    <t>Nelli Herawati, S.H.</t>
  </si>
  <si>
    <t xml:space="preserve">196909131994032002 </t>
  </si>
  <si>
    <t xml:space="preserve">1371115309690003 </t>
  </si>
  <si>
    <t>13-09-1969</t>
  </si>
  <si>
    <t>01-07-2006</t>
  </si>
  <si>
    <t>Hj. Evayulita, S.Ag.</t>
  </si>
  <si>
    <t xml:space="preserve">196807241996032002 </t>
  </si>
  <si>
    <t>24-07-1968</t>
  </si>
  <si>
    <t>13-03-2020</t>
  </si>
  <si>
    <t>Marliadi, S.H.</t>
  </si>
  <si>
    <t xml:space="preserve">197010312003121001 </t>
  </si>
  <si>
    <t xml:space="preserve">1371097110700001 </t>
  </si>
  <si>
    <t>31-10-1970</t>
  </si>
  <si>
    <t>Zul Amri, S.H.</t>
  </si>
  <si>
    <t xml:space="preserve">197102281994031004 </t>
  </si>
  <si>
    <t xml:space="preserve">1301052802710002 </t>
  </si>
  <si>
    <t>28-02-1971</t>
  </si>
  <si>
    <t>01-04-2013</t>
  </si>
  <si>
    <t>Zurniati, B.A.</t>
  </si>
  <si>
    <t xml:space="preserve">196212301988032001 </t>
  </si>
  <si>
    <t xml:space="preserve">1371097012620007 </t>
  </si>
  <si>
    <t>30-12-1962</t>
  </si>
  <si>
    <t>Zirmalini, S.H.</t>
  </si>
  <si>
    <t xml:space="preserve">197405152002122002 </t>
  </si>
  <si>
    <t xml:space="preserve">1371095505740008 </t>
  </si>
  <si>
    <t>15-05-1974</t>
  </si>
  <si>
    <t>Novtri Nelli, S.H.</t>
  </si>
  <si>
    <t xml:space="preserve">198209012009122001 </t>
  </si>
  <si>
    <t xml:space="preserve">1306074109820001 </t>
  </si>
  <si>
    <t>01-09-1982</t>
  </si>
  <si>
    <t xml:space="preserve">196812191993031002 </t>
  </si>
  <si>
    <t xml:space="preserve">1371101912680001 </t>
  </si>
  <si>
    <t>19-12-1968</t>
  </si>
  <si>
    <t>27-05-2008</t>
  </si>
  <si>
    <t xml:space="preserve">198204072009121003 </t>
  </si>
  <si>
    <t xml:space="preserve">1371040704820006 </t>
  </si>
  <si>
    <t>07-04-1982</t>
  </si>
  <si>
    <t>Yessi Laswita, S.E., M.H.</t>
  </si>
  <si>
    <t xml:space="preserve">198204222010012021 </t>
  </si>
  <si>
    <t xml:space="preserve">1371066204820008 </t>
  </si>
  <si>
    <t>22-04-1982</t>
  </si>
  <si>
    <t>Bendahara Tingkat Pertama, Panitera Muda Gugatan</t>
  </si>
  <si>
    <t xml:space="preserve">196405031985031004 </t>
  </si>
  <si>
    <t xml:space="preserve">1371100305640002 </t>
  </si>
  <si>
    <t>03-05-1964</t>
  </si>
  <si>
    <t>Annisa Arsya, S.Kom.</t>
  </si>
  <si>
    <t xml:space="preserve">199308132020122004 </t>
  </si>
  <si>
    <t xml:space="preserve">1371075308930001 </t>
  </si>
  <si>
    <t>13-08-1993</t>
  </si>
  <si>
    <t>Yolinda Fitri, S.A.P.</t>
  </si>
  <si>
    <t xml:space="preserve">198902062019032006 </t>
  </si>
  <si>
    <t xml:space="preserve">1307014602890001 </t>
  </si>
  <si>
    <t>06-02-1989</t>
  </si>
  <si>
    <t>Analis Kepegawaian Pertama Sub Bagian Kepegawaian, Organisasi, Dan Tata Laksana</t>
  </si>
  <si>
    <t>29-01-2021</t>
  </si>
  <si>
    <t>Rizkya Ramadhanty, A.Md.A.B.</t>
  </si>
  <si>
    <t xml:space="preserve">199801042020122002 </t>
  </si>
  <si>
    <t xml:space="preserve">3174034401980002 </t>
  </si>
  <si>
    <t>04-01-1998</t>
  </si>
  <si>
    <t xml:space="preserve">198008022009121002 </t>
  </si>
  <si>
    <t xml:space="preserve">1374020208800021 </t>
  </si>
  <si>
    <t>02-08-1980</t>
  </si>
  <si>
    <t xml:space="preserve">196511281992031003 </t>
  </si>
  <si>
    <t xml:space="preserve">1371092811650005 </t>
  </si>
  <si>
    <t>28-11-1965</t>
  </si>
  <si>
    <t>12-01-2005</t>
  </si>
  <si>
    <t>Ariefarahmy, S.H.I., M.A.</t>
  </si>
  <si>
    <t xml:space="preserve">198105102006042004 </t>
  </si>
  <si>
    <t xml:space="preserve">1371115005810012 </t>
  </si>
  <si>
    <t>10-05-1981</t>
  </si>
  <si>
    <t>Pengadilan Agama Padang Panjang</t>
  </si>
  <si>
    <t>Agus Sopyan, S.H.I., M.H.</t>
  </si>
  <si>
    <t xml:space="preserve">198209082009041006 </t>
  </si>
  <si>
    <t xml:space="preserve">3672080809820003 </t>
  </si>
  <si>
    <t>08-09-1982</t>
  </si>
  <si>
    <t>Rifazul Azdmi, S.H.I.</t>
  </si>
  <si>
    <t xml:space="preserve">198709062017121001 </t>
  </si>
  <si>
    <t xml:space="preserve">1307080609870001 </t>
  </si>
  <si>
    <t>06-09-1987</t>
  </si>
  <si>
    <t>04-03-2019</t>
  </si>
  <si>
    <t>Ranti Rafika Dewi, S.H.</t>
  </si>
  <si>
    <t xml:space="preserve">199401082017122002 </t>
  </si>
  <si>
    <t xml:space="preserve">1304144801940001 </t>
  </si>
  <si>
    <t>08-01-1994</t>
  </si>
  <si>
    <t>28-04-2020</t>
  </si>
  <si>
    <t>Usman, S.H.</t>
  </si>
  <si>
    <t xml:space="preserve">196412311983021001 </t>
  </si>
  <si>
    <t xml:space="preserve">1304013112640002 </t>
  </si>
  <si>
    <t>31-12-1964</t>
  </si>
  <si>
    <t>08-06-2021</t>
  </si>
  <si>
    <t>Drs. Mawardi</t>
  </si>
  <si>
    <t xml:space="preserve">196501021994021001 </t>
  </si>
  <si>
    <t xml:space="preserve">1306090201650001 </t>
  </si>
  <si>
    <t>02-01-1965</t>
  </si>
  <si>
    <t>Nurainiwista, S.H.</t>
  </si>
  <si>
    <t xml:space="preserve">197111171994012001 </t>
  </si>
  <si>
    <t xml:space="preserve">1305165711710001 </t>
  </si>
  <si>
    <t>17-11-1971</t>
  </si>
  <si>
    <t>01-10-2013</t>
  </si>
  <si>
    <t>29-05-2015</t>
  </si>
  <si>
    <t>Suherman, S.H.</t>
  </si>
  <si>
    <t xml:space="preserve">197510161998021001 </t>
  </si>
  <si>
    <t xml:space="preserve">1304041610750001 </t>
  </si>
  <si>
    <t>16-10-1975</t>
  </si>
  <si>
    <t>23-10-2017</t>
  </si>
  <si>
    <t>Rahmat Hidayat, S.E., S.H.</t>
  </si>
  <si>
    <t xml:space="preserve">198406132009121005 </t>
  </si>
  <si>
    <t xml:space="preserve">1374021306840001 </t>
  </si>
  <si>
    <t>13-06-1984</t>
  </si>
  <si>
    <t>01-01-2018</t>
  </si>
  <si>
    <t>Isnaini</t>
  </si>
  <si>
    <t xml:space="preserve">196412111995032001 </t>
  </si>
  <si>
    <t xml:space="preserve">1304015112640005 </t>
  </si>
  <si>
    <t>11-12-1964</t>
  </si>
  <si>
    <t>31-10-2017</t>
  </si>
  <si>
    <t>Aldi Farido Utama, S.H.I.</t>
  </si>
  <si>
    <t xml:space="preserve">198701252006041002 </t>
  </si>
  <si>
    <t xml:space="preserve">1371102501670003 </t>
  </si>
  <si>
    <t>25-01-1987</t>
  </si>
  <si>
    <t>Asri, S.H.I.</t>
  </si>
  <si>
    <t xml:space="preserve">197907272014081002 </t>
  </si>
  <si>
    <t xml:space="preserve">1376032707790001 </t>
  </si>
  <si>
    <t>27-07-1979</t>
  </si>
  <si>
    <t>29-09-2021</t>
  </si>
  <si>
    <t>Harizul Watani</t>
  </si>
  <si>
    <t xml:space="preserve">197112181992031002 </t>
  </si>
  <si>
    <t xml:space="preserve">1374011812710001 </t>
  </si>
  <si>
    <t>18-12-1971</t>
  </si>
  <si>
    <t>26-10-2020</t>
  </si>
  <si>
    <t>Wenny Oktavia, S.H.I., M.H.</t>
  </si>
  <si>
    <t xml:space="preserve">198410172009122002 </t>
  </si>
  <si>
    <t xml:space="preserve">1371115710840006 </t>
  </si>
  <si>
    <t>17-10-1984</t>
  </si>
  <si>
    <t>Murti Dewi, S.H.I.</t>
  </si>
  <si>
    <t xml:space="preserve">198509152011012013 </t>
  </si>
  <si>
    <t xml:space="preserve">1307045509850003 </t>
  </si>
  <si>
    <t>15-09-1985</t>
  </si>
  <si>
    <t>31-10-2016</t>
  </si>
  <si>
    <t>Dewita Irma Sari, S.H.I.</t>
  </si>
  <si>
    <t xml:space="preserve">198712102012122001 </t>
  </si>
  <si>
    <t xml:space="preserve">1371085012870006 </t>
  </si>
  <si>
    <t>10-12-1987</t>
  </si>
  <si>
    <t>27-05-2019</t>
  </si>
  <si>
    <t>Rini Anggawati, S.H.</t>
  </si>
  <si>
    <t xml:space="preserve">198811182012122002 </t>
  </si>
  <si>
    <t xml:space="preserve">1371025811880004 </t>
  </si>
  <si>
    <t>18-11-1988</t>
  </si>
  <si>
    <t>Annisa Dwi Nidia, S.Kom.</t>
  </si>
  <si>
    <t xml:space="preserve">199201032020122005 </t>
  </si>
  <si>
    <t xml:space="preserve">1304014301920002 </t>
  </si>
  <si>
    <t>03-01-1992</t>
  </si>
  <si>
    <t>R.A. Fadillah Ariyani, A.Md.</t>
  </si>
  <si>
    <t xml:space="preserve">199610022020122005 </t>
  </si>
  <si>
    <t xml:space="preserve">1671014210060005 </t>
  </si>
  <si>
    <t>02-10-1996</t>
  </si>
  <si>
    <t>Pengadministrasi Kepegawaian, Sub Bagian Kepegawaian, Organisasi, Dan Tata Laksana</t>
  </si>
  <si>
    <t xml:space="preserve">198601102012121003 </t>
  </si>
  <si>
    <t xml:space="preserve">1374011001860002 </t>
  </si>
  <si>
    <t>10-01-1986</t>
  </si>
  <si>
    <t xml:space="preserve">Juru Sita Pengganti, </t>
  </si>
  <si>
    <t>31-01-2017</t>
  </si>
  <si>
    <t>M. Yusuf, S.H.I., M.H.</t>
  </si>
  <si>
    <t xml:space="preserve">197711272005021001 </t>
  </si>
  <si>
    <t xml:space="preserve">1201032711770001 </t>
  </si>
  <si>
    <t>27-11-1977</t>
  </si>
  <si>
    <t>10-08-2020</t>
  </si>
  <si>
    <t>Pengadilan Agama Painan</t>
  </si>
  <si>
    <t>Zakiyah Ulya, S.H.I.</t>
  </si>
  <si>
    <t xml:space="preserve">198304202006042001 </t>
  </si>
  <si>
    <t xml:space="preserve">1306156004830002 </t>
  </si>
  <si>
    <t>20-04-1983</t>
  </si>
  <si>
    <t>Rifka Zainal, S.H.I., M.A.</t>
  </si>
  <si>
    <t xml:space="preserve">198804272017122001 </t>
  </si>
  <si>
    <t xml:space="preserve">1371116704880010 </t>
  </si>
  <si>
    <t>Timor Tengah Utara</t>
  </si>
  <si>
    <t>27-04-1988</t>
  </si>
  <si>
    <t>Deza Emira, S.H.</t>
  </si>
  <si>
    <t xml:space="preserve">199212042017122001 </t>
  </si>
  <si>
    <t xml:space="preserve">1306144412920001 </t>
  </si>
  <si>
    <t>04-12-1992</t>
  </si>
  <si>
    <t>Kasmidar, S.Ag.</t>
  </si>
  <si>
    <t xml:space="preserve">196311261992022001 </t>
  </si>
  <si>
    <t xml:space="preserve">1301056611630002 </t>
  </si>
  <si>
    <t>26-11-1963</t>
  </si>
  <si>
    <t>12-10-2021</t>
  </si>
  <si>
    <t>Rahmel Fitri, S.E, S.H.</t>
  </si>
  <si>
    <t xml:space="preserve">198307112006041001 </t>
  </si>
  <si>
    <t xml:space="preserve">1308051107830003 </t>
  </si>
  <si>
    <t>11-07-1983</t>
  </si>
  <si>
    <t>Zulfadli, S.Ag., M.A.</t>
  </si>
  <si>
    <t xml:space="preserve">197407052006041004 </t>
  </si>
  <si>
    <t xml:space="preserve">1371060507740008 </t>
  </si>
  <si>
    <t>05-07-1974</t>
  </si>
  <si>
    <t>09-05-2018</t>
  </si>
  <si>
    <t>Nurmeli, S.H.</t>
  </si>
  <si>
    <t xml:space="preserve">197205271994032002 </t>
  </si>
  <si>
    <t xml:space="preserve">1301056705720001 </t>
  </si>
  <si>
    <t>27-05-1972</t>
  </si>
  <si>
    <t>Wahyu Trihantoro, S.H.</t>
  </si>
  <si>
    <t xml:space="preserve">198111272006041013 </t>
  </si>
  <si>
    <t xml:space="preserve">130105271181003 </t>
  </si>
  <si>
    <t>27-11-1981</t>
  </si>
  <si>
    <t>16-05-2019</t>
  </si>
  <si>
    <t>Hendra Perdana, S.H.</t>
  </si>
  <si>
    <t xml:space="preserve">197701302009041003 </t>
  </si>
  <si>
    <t xml:space="preserve">1371113001770003 </t>
  </si>
  <si>
    <t>30-01-1977</t>
  </si>
  <si>
    <t>Elfa Yuni Rahmi, S.H.</t>
  </si>
  <si>
    <t xml:space="preserve">198503102006042002 </t>
  </si>
  <si>
    <t xml:space="preserve">1308055003850005 </t>
  </si>
  <si>
    <t>10-03-1985</t>
  </si>
  <si>
    <t>Fera Oktavia Yolanda, S.H.I.</t>
  </si>
  <si>
    <t xml:space="preserve">198001142014082003 </t>
  </si>
  <si>
    <t xml:space="preserve">1301055401800003 </t>
  </si>
  <si>
    <t>14-01-1980</t>
  </si>
  <si>
    <t>16-06-2021</t>
  </si>
  <si>
    <t>Rizal Razai Thamrin, S.H.</t>
  </si>
  <si>
    <t xml:space="preserve">197608302011011005 </t>
  </si>
  <si>
    <t xml:space="preserve">1377043008760001 </t>
  </si>
  <si>
    <t>Bandung</t>
  </si>
  <si>
    <t>30-08-1976</t>
  </si>
  <si>
    <t>Safriadi, S.H.I.</t>
  </si>
  <si>
    <t xml:space="preserve">198710182014031003 </t>
  </si>
  <si>
    <t xml:space="preserve">1308181810870001 </t>
  </si>
  <si>
    <t>18-10-1987</t>
  </si>
  <si>
    <t>06-04-2018</t>
  </si>
  <si>
    <t>Marisa Nurlaily, A.Md.A.B.</t>
  </si>
  <si>
    <t xml:space="preserve">199803312020122005 </t>
  </si>
  <si>
    <t xml:space="preserve">1671097103980004 </t>
  </si>
  <si>
    <t>31-03-1998</t>
  </si>
  <si>
    <t>Arsiparis Pelaksana, Sub Bagian Perencanaan Teknologi Informasi, Dan Pelaporan</t>
  </si>
  <si>
    <t xml:space="preserve">198603152012121007 </t>
  </si>
  <si>
    <t xml:space="preserve">1301081503860003 </t>
  </si>
  <si>
    <t>15-03-1986</t>
  </si>
  <si>
    <t>Yang Ariani, S.Ag., M.H.</t>
  </si>
  <si>
    <t xml:space="preserve">197304131998032002 </t>
  </si>
  <si>
    <t xml:space="preserve">1377015304730002 </t>
  </si>
  <si>
    <t>13-04-1973</t>
  </si>
  <si>
    <t>Pengadilan Agama Pariaman</t>
  </si>
  <si>
    <t>Anneka  Yosihilma, S.H., M.H.</t>
  </si>
  <si>
    <t xml:space="preserve">197602122001122004 </t>
  </si>
  <si>
    <t xml:space="preserve">1507075202760003 </t>
  </si>
  <si>
    <t>12-02-1976</t>
  </si>
  <si>
    <t>Dra. Ermida Yustri, M.H.I.</t>
  </si>
  <si>
    <t xml:space="preserve">196904141994032003 </t>
  </si>
  <si>
    <t xml:space="preserve">137402.540469.0001 </t>
  </si>
  <si>
    <t>14-04-1969</t>
  </si>
  <si>
    <t>Wisri, S.Ag.</t>
  </si>
  <si>
    <t xml:space="preserve">196102171992021001 </t>
  </si>
  <si>
    <t xml:space="preserve">1306031702670001 </t>
  </si>
  <si>
    <t>17-02-1961</t>
  </si>
  <si>
    <t>H. Muzakkir, S.H.</t>
  </si>
  <si>
    <t xml:space="preserve">196607191992021002 </t>
  </si>
  <si>
    <t xml:space="preserve">1312021907660002 </t>
  </si>
  <si>
    <t>19-07-1966</t>
  </si>
  <si>
    <t>Riswan, S.H.</t>
  </si>
  <si>
    <t xml:space="preserve">196601071993031001 </t>
  </si>
  <si>
    <t xml:space="preserve">1371040701660003 </t>
  </si>
  <si>
    <t>07-01-1966</t>
  </si>
  <si>
    <t>Hendri. B, S.H.I.</t>
  </si>
  <si>
    <t xml:space="preserve">196609091989031002 </t>
  </si>
  <si>
    <t xml:space="preserve">1371090909660006 </t>
  </si>
  <si>
    <t>09-09-1966</t>
  </si>
  <si>
    <t>01-10-2014</t>
  </si>
  <si>
    <t>Milda Sukmawati, S.H.I.</t>
  </si>
  <si>
    <t xml:space="preserve">198310292007042001 </t>
  </si>
  <si>
    <t xml:space="preserve">1306066910830001 </t>
  </si>
  <si>
    <t>29-10-1983</t>
  </si>
  <si>
    <t>Osvia Zurina, S.H.I.</t>
  </si>
  <si>
    <t xml:space="preserve">198210152007042001 </t>
  </si>
  <si>
    <t xml:space="preserve">1105015510820010 </t>
  </si>
  <si>
    <t>15-10-1982</t>
  </si>
  <si>
    <t>Rahmat Hudaya, S.H.</t>
  </si>
  <si>
    <t xml:space="preserve">197611261998021001 </t>
  </si>
  <si>
    <t>26-11-1976</t>
  </si>
  <si>
    <t>31-05-2019</t>
  </si>
  <si>
    <t>Fauzi, S.Ag</t>
  </si>
  <si>
    <t xml:space="preserve">197301181999031004 </t>
  </si>
  <si>
    <t xml:space="preserve">1308051801730001 </t>
  </si>
  <si>
    <t>18-01-1973</t>
  </si>
  <si>
    <t>16-11-2020</t>
  </si>
  <si>
    <t>Arisal, S.H.</t>
  </si>
  <si>
    <t xml:space="preserve">197001302002121001 </t>
  </si>
  <si>
    <t xml:space="preserve">1305043001700001 </t>
  </si>
  <si>
    <t>30-01-1970</t>
  </si>
  <si>
    <t>Zulhamdi, S.Ag., S.H.</t>
  </si>
  <si>
    <t xml:space="preserve">197809032009041003 </t>
  </si>
  <si>
    <t xml:space="preserve">1371010309780003 </t>
  </si>
  <si>
    <t>03-09-1978</t>
  </si>
  <si>
    <t>14-10-2019</t>
  </si>
  <si>
    <t>Sonya Zarivelina, S.E.M.Si.</t>
  </si>
  <si>
    <t xml:space="preserve">198401032009122004 </t>
  </si>
  <si>
    <t xml:space="preserve">1371044301840006 </t>
  </si>
  <si>
    <t>03-01-1984</t>
  </si>
  <si>
    <t>20-12-2018</t>
  </si>
  <si>
    <t>Atika Zafikri, S.Kom.</t>
  </si>
  <si>
    <t xml:space="preserve">198609182011012015 </t>
  </si>
  <si>
    <t xml:space="preserve">1371025809860005 </t>
  </si>
  <si>
    <t>18-09-1986</t>
  </si>
  <si>
    <t>Meirita, S.H.</t>
  </si>
  <si>
    <t xml:space="preserve">196605062003122002 </t>
  </si>
  <si>
    <t xml:space="preserve">1305154605660003 </t>
  </si>
  <si>
    <t>06-05-1966</t>
  </si>
  <si>
    <t>Yusni, B.A.</t>
  </si>
  <si>
    <t xml:space="preserve">196206041992032002 </t>
  </si>
  <si>
    <t xml:space="preserve">1377034406620001 </t>
  </si>
  <si>
    <t>04-06-1962</t>
  </si>
  <si>
    <t>01-12-2015</t>
  </si>
  <si>
    <t>Imam Habib Al Fikri, S.T.</t>
  </si>
  <si>
    <t xml:space="preserve">199703282020121006 </t>
  </si>
  <si>
    <t xml:space="preserve">1303042803970001 </t>
  </si>
  <si>
    <t>28-03-1997</t>
  </si>
  <si>
    <t xml:space="preserve">198005292012121003 </t>
  </si>
  <si>
    <t>Bengkalis</t>
  </si>
  <si>
    <t>29-05-1980</t>
  </si>
  <si>
    <t xml:space="preserve">198906302009121002 </t>
  </si>
  <si>
    <t xml:space="preserve">1305103006890003 </t>
  </si>
  <si>
    <t>30-06-1989</t>
  </si>
  <si>
    <t>Efyra Nafta Febrianti, A.Md.A.B.</t>
  </si>
  <si>
    <t xml:space="preserve">199702222020122005 </t>
  </si>
  <si>
    <t xml:space="preserve">3374066202970003 </t>
  </si>
  <si>
    <t>Semarang</t>
  </si>
  <si>
    <t>22-02-1997</t>
  </si>
  <si>
    <t xml:space="preserve">198611122012121001 </t>
  </si>
  <si>
    <t>12-11-1986</t>
  </si>
  <si>
    <t>22-02-2016</t>
  </si>
  <si>
    <t xml:space="preserve">198508012014081002 </t>
  </si>
  <si>
    <t xml:space="preserve">1375020108850003 </t>
  </si>
  <si>
    <t>Majalengka</t>
  </si>
  <si>
    <t>01-08-1985</t>
  </si>
  <si>
    <t>27-05-2021</t>
  </si>
  <si>
    <t>H. A. Havizh Martius, S.Ag., S.H., M.H.</t>
  </si>
  <si>
    <t xml:space="preserve">197707112002121005 </t>
  </si>
  <si>
    <t xml:space="preserve">1307031107770002 </t>
  </si>
  <si>
    <t>11-07-1977</t>
  </si>
  <si>
    <t>30-08-2021</t>
  </si>
  <si>
    <t>Pengadilan Agama Payakumbuh</t>
  </si>
  <si>
    <t>Dr. Muhammad Fauzan, S.H.I., M.A.</t>
  </si>
  <si>
    <t xml:space="preserve">198102092007041001 </t>
  </si>
  <si>
    <t xml:space="preserve">1274050902810001 </t>
  </si>
  <si>
    <t>Kampar</t>
  </si>
  <si>
    <t>09-02-1981</t>
  </si>
  <si>
    <t>04-03-2021</t>
  </si>
  <si>
    <t>Drs. Irmantasir, M.H.I.</t>
  </si>
  <si>
    <t xml:space="preserve">196309102000031003 </t>
  </si>
  <si>
    <t xml:space="preserve">1306071009630002 </t>
  </si>
  <si>
    <t>10-09-1963</t>
  </si>
  <si>
    <t>06-08-2020</t>
  </si>
  <si>
    <t>Rahmi Hidayati, M.Ag.</t>
  </si>
  <si>
    <t xml:space="preserve">197806212001122003 </t>
  </si>
  <si>
    <t xml:space="preserve">1306156106780002 </t>
  </si>
  <si>
    <t>21-06-1978</t>
  </si>
  <si>
    <t>Emmy Zulfa, S.Ag.</t>
  </si>
  <si>
    <t xml:space="preserve">196809191991022001 </t>
  </si>
  <si>
    <t xml:space="preserve">1304045909680001 </t>
  </si>
  <si>
    <t>19-09-1968</t>
  </si>
  <si>
    <t>14-06-2021</t>
  </si>
  <si>
    <t>Nurmia Locana, S.Kom.</t>
  </si>
  <si>
    <t xml:space="preserve">198611132009042006 </t>
  </si>
  <si>
    <t xml:space="preserve">1371035311860002 </t>
  </si>
  <si>
    <t>09-07-2021</t>
  </si>
  <si>
    <t>Adira Rahmiza, S.H.I.</t>
  </si>
  <si>
    <t xml:space="preserve">198301112009122002 </t>
  </si>
  <si>
    <t xml:space="preserve">1306155101830001 </t>
  </si>
  <si>
    <t>11-01-1983</t>
  </si>
  <si>
    <t>05-07-2019</t>
  </si>
  <si>
    <t>Winda Oktavia, S.Kom.</t>
  </si>
  <si>
    <t xml:space="preserve">198410122009042004 </t>
  </si>
  <si>
    <t>12-10-1984</t>
  </si>
  <si>
    <t>Rahmaida Susrianti, S.H.I.</t>
  </si>
  <si>
    <t xml:space="preserve">198405112009042008 </t>
  </si>
  <si>
    <t xml:space="preserve">1304085105840002 </t>
  </si>
  <si>
    <t>11-05-1984</t>
  </si>
  <si>
    <t>Oktariyadi. S, S.H.I., M.A.</t>
  </si>
  <si>
    <t xml:space="preserve">198710262012121002 </t>
  </si>
  <si>
    <t xml:space="preserve">1307052610870001 </t>
  </si>
  <si>
    <t>26-10-1987</t>
  </si>
  <si>
    <t>Aliya Yustifi Radvandini, S.H.I.</t>
  </si>
  <si>
    <t xml:space="preserve">198905132014032002 </t>
  </si>
  <si>
    <t xml:space="preserve">1307105305890001 </t>
  </si>
  <si>
    <t>Sumbawa</t>
  </si>
  <si>
    <t>13-05-1989</t>
  </si>
  <si>
    <t>Deswita, S.H.I.</t>
  </si>
  <si>
    <t xml:space="preserve">197812102014082003 </t>
  </si>
  <si>
    <t>10-12-1978</t>
  </si>
  <si>
    <t>Harmen, S.Ag.</t>
  </si>
  <si>
    <t xml:space="preserve">196308251992021001 </t>
  </si>
  <si>
    <t xml:space="preserve">1376032508630002 </t>
  </si>
  <si>
    <t>25-08-1963</t>
  </si>
  <si>
    <t>Amelia, S.H.I.</t>
  </si>
  <si>
    <t xml:space="preserve">198810132012122001 </t>
  </si>
  <si>
    <t xml:space="preserve">1306075310880001 </t>
  </si>
  <si>
    <t>13-10-1988</t>
  </si>
  <si>
    <t>Rani Anggraini, S.Kom.</t>
  </si>
  <si>
    <t xml:space="preserve">199501032020122004 </t>
  </si>
  <si>
    <t xml:space="preserve">1304044301950001 </t>
  </si>
  <si>
    <t>03-01-1995</t>
  </si>
  <si>
    <t xml:space="preserve">198501182009042009 </t>
  </si>
  <si>
    <t xml:space="preserve">1376025801850002 </t>
  </si>
  <si>
    <t>18-01-1985</t>
  </si>
  <si>
    <t>27-07-2016</t>
  </si>
  <si>
    <t>Tiara Antonisa Wielna, A.Md.A.B.</t>
  </si>
  <si>
    <t xml:space="preserve">199803062020122002 </t>
  </si>
  <si>
    <t xml:space="preserve">1607104603980005 </t>
  </si>
  <si>
    <t>06-03-1998</t>
  </si>
  <si>
    <t>M. Rifai, S.H.I., M.H.I.</t>
  </si>
  <si>
    <t xml:space="preserve">198107292007041001 </t>
  </si>
  <si>
    <t xml:space="preserve">6104172907810001 </t>
  </si>
  <si>
    <t>Indragiri Hilir</t>
  </si>
  <si>
    <t>29-07-1981</t>
  </si>
  <si>
    <t>Pengadilan Agama Pulau Punjung</t>
  </si>
  <si>
    <t>Salman, S.H.I., M.A.</t>
  </si>
  <si>
    <t xml:space="preserve">197904072007041001 </t>
  </si>
  <si>
    <t xml:space="preserve">1802070704790008 </t>
  </si>
  <si>
    <t>07-04-1979</t>
  </si>
  <si>
    <t>Ahmad Mudlofar, S.H.I.</t>
  </si>
  <si>
    <t xml:space="preserve">197911122009041002 </t>
  </si>
  <si>
    <t xml:space="preserve">6102011211790001 </t>
  </si>
  <si>
    <t>Demak</t>
  </si>
  <si>
    <t>12-11-1979</t>
  </si>
  <si>
    <t>Zamzami Saleh, Lc., M.H.</t>
  </si>
  <si>
    <t xml:space="preserve">198908132017121003 </t>
  </si>
  <si>
    <t xml:space="preserve">1308051308890003 </t>
  </si>
  <si>
    <t>13-08-1989</t>
  </si>
  <si>
    <t>29-04-2020</t>
  </si>
  <si>
    <t>Ahmad Fathoni, S.H.I.</t>
  </si>
  <si>
    <t xml:space="preserve">199002062017121005 </t>
  </si>
  <si>
    <t xml:space="preserve">1905040602900001 </t>
  </si>
  <si>
    <t>Bangka Barat</t>
  </si>
  <si>
    <t>06-02-1990</t>
  </si>
  <si>
    <t>28-02-2019</t>
  </si>
  <si>
    <t>Rasikh Adila , S.H.I.</t>
  </si>
  <si>
    <t xml:space="preserve">199206292017121004 </t>
  </si>
  <si>
    <t xml:space="preserve">3573022906920001 </t>
  </si>
  <si>
    <t>Bangkalan</t>
  </si>
  <si>
    <t>29-06-1992</t>
  </si>
  <si>
    <t xml:space="preserve">197211111992021001 </t>
  </si>
  <si>
    <t xml:space="preserve">1375021111720004 </t>
  </si>
  <si>
    <t>11-11-1972</t>
  </si>
  <si>
    <t>01-07-2021</t>
  </si>
  <si>
    <t>Zulfadhli, S.H.</t>
  </si>
  <si>
    <t xml:space="preserve">197501302000121003 </t>
  </si>
  <si>
    <t xml:space="preserve">1371113001750003 </t>
  </si>
  <si>
    <t>30-01-1975</t>
  </si>
  <si>
    <t>01-11-2018</t>
  </si>
  <si>
    <t>Jasril, S.H.</t>
  </si>
  <si>
    <t xml:space="preserve">196912222003121002 </t>
  </si>
  <si>
    <t xml:space="preserve">13710922126990007 </t>
  </si>
  <si>
    <t>22-12-1969</t>
  </si>
  <si>
    <t>27-03-2020</t>
  </si>
  <si>
    <t>Aris Putra, S.H.I.</t>
  </si>
  <si>
    <t xml:space="preserve">198904182012121002 </t>
  </si>
  <si>
    <t xml:space="preserve">1305081804890002 </t>
  </si>
  <si>
    <t>18-04-1989</t>
  </si>
  <si>
    <t>Hidayatul Hadi, S.H.</t>
  </si>
  <si>
    <t xml:space="preserve">198202212012121001 </t>
  </si>
  <si>
    <t xml:space="preserve">1371092102820005 </t>
  </si>
  <si>
    <t>21-02-1982</t>
  </si>
  <si>
    <t>Rizki Kurniadi, S.E.</t>
  </si>
  <si>
    <t xml:space="preserve">198411212009121002 </t>
  </si>
  <si>
    <t xml:space="preserve">1375022111840001 </t>
  </si>
  <si>
    <t>21-11-1984</t>
  </si>
  <si>
    <t>Dodi Siswanto, S.H.I.</t>
  </si>
  <si>
    <t xml:space="preserve">198012132014081002 </t>
  </si>
  <si>
    <t xml:space="preserve">1371081312800005 </t>
  </si>
  <si>
    <t>13-12-1980</t>
  </si>
  <si>
    <t>Mohd. Dedy Aprilan, S.P., M.H.</t>
  </si>
  <si>
    <t xml:space="preserve">198304162006041004 </t>
  </si>
  <si>
    <t xml:space="preserve">1305151604830002 </t>
  </si>
  <si>
    <t>Serdang Bedagai</t>
  </si>
  <si>
    <t>16-04-1983</t>
  </si>
  <si>
    <t>Danang Eko Prayogo, S.Kom.</t>
  </si>
  <si>
    <t xml:space="preserve">199512032020121004 </t>
  </si>
  <si>
    <t xml:space="preserve">3173010312950002 </t>
  </si>
  <si>
    <t>Jakarta Barat</t>
  </si>
  <si>
    <t>03-12-1995</t>
  </si>
  <si>
    <t>Rada Marsita, S.H.</t>
  </si>
  <si>
    <t xml:space="preserve">199404062019032007 </t>
  </si>
  <si>
    <t xml:space="preserve">1404104604940001 </t>
  </si>
  <si>
    <t>06-04-1994</t>
  </si>
  <si>
    <t>Vina Dhamayati, S.Psi.</t>
  </si>
  <si>
    <t xml:space="preserve">198608262019032011 </t>
  </si>
  <si>
    <t xml:space="preserve">1371106608860004 </t>
  </si>
  <si>
    <t>Tanjung Pinang</t>
  </si>
  <si>
    <t>26-08-1986</t>
  </si>
  <si>
    <t>02-04-2019</t>
  </si>
  <si>
    <t>Miftah Annisa, A.Md.</t>
  </si>
  <si>
    <t xml:space="preserve">199610272020122015 </t>
  </si>
  <si>
    <t xml:space="preserve">1371066710960003 </t>
  </si>
  <si>
    <t>27-10-1996</t>
  </si>
  <si>
    <t>Pengelola Sistem Dan Jaringan, Sub Bagian Perencanaan Teknologi Informasi, Dan Pelaporan</t>
  </si>
  <si>
    <t>Richa Meiliyana Rachmawati, A.Md.A.B.</t>
  </si>
  <si>
    <t xml:space="preserve">199805232020122002 </t>
  </si>
  <si>
    <t xml:space="preserve">3319066305980003 </t>
  </si>
  <si>
    <t>Kudus</t>
  </si>
  <si>
    <t>23-05-1998</t>
  </si>
  <si>
    <t>Firdaus, S.H.I., M.H.</t>
  </si>
  <si>
    <t xml:space="preserve">198004062007041001 </t>
  </si>
  <si>
    <t xml:space="preserve">1374020604800002 </t>
  </si>
  <si>
    <t>06-04-1980</t>
  </si>
  <si>
    <t>22-06-2021</t>
  </si>
  <si>
    <t>Pengadilan Agama Sawah Lunto</t>
  </si>
  <si>
    <t>Muhammad Rais, S.Ag., M.Si.</t>
  </si>
  <si>
    <t xml:space="preserve">197505272006041003 </t>
  </si>
  <si>
    <t xml:space="preserve">5108062705750004 </t>
  </si>
  <si>
    <t>Barru</t>
  </si>
  <si>
    <t>27-05-1975</t>
  </si>
  <si>
    <t>Rosmaleni, S.H.I., M.A.</t>
  </si>
  <si>
    <t xml:space="preserve">198603042017122001 </t>
  </si>
  <si>
    <t xml:space="preserve">1371064403860007 </t>
  </si>
  <si>
    <t>04-03-1986</t>
  </si>
  <si>
    <t>Almar Atul Hasanah, S.H.I.</t>
  </si>
  <si>
    <t xml:space="preserve">199210092017122002 </t>
  </si>
  <si>
    <t xml:space="preserve">1306074910920003 </t>
  </si>
  <si>
    <t>09-10-1992</t>
  </si>
  <si>
    <t>09-09-2021</t>
  </si>
  <si>
    <t xml:space="preserve">196801071994031005 </t>
  </si>
  <si>
    <t xml:space="preserve">1372020701680001 </t>
  </si>
  <si>
    <t>07-01-1968</t>
  </si>
  <si>
    <t>28-06-2021</t>
  </si>
  <si>
    <t>Nurlaila, S.E.I.</t>
  </si>
  <si>
    <t xml:space="preserve">198112012007042001 </t>
  </si>
  <si>
    <t xml:space="preserve">1304034112810001 </t>
  </si>
  <si>
    <t>01-12-1981</t>
  </si>
  <si>
    <t>Delmiza Eriyanti</t>
  </si>
  <si>
    <t xml:space="preserve">196306271994022001 </t>
  </si>
  <si>
    <t xml:space="preserve">1373026706630003 </t>
  </si>
  <si>
    <t>27-06-1963</t>
  </si>
  <si>
    <t>19-12-2013</t>
  </si>
  <si>
    <t>Sri Hani Fadhillah, S.H.I., M.A.</t>
  </si>
  <si>
    <t xml:space="preserve">198106212012122001 </t>
  </si>
  <si>
    <t xml:space="preserve">1371106106810002 </t>
  </si>
  <si>
    <t>21-06-1981</t>
  </si>
  <si>
    <t>Befi Ramadani, S.Kom.</t>
  </si>
  <si>
    <t xml:space="preserve">198605262009122002 </t>
  </si>
  <si>
    <t xml:space="preserve">1304106605860001 </t>
  </si>
  <si>
    <t>26-05-1986</t>
  </si>
  <si>
    <t>Khairul Yamsil, S.H.I.</t>
  </si>
  <si>
    <t xml:space="preserve">198508082011011013 </t>
  </si>
  <si>
    <t xml:space="preserve">1301060808850004 </t>
  </si>
  <si>
    <t>08-08-1985</t>
  </si>
  <si>
    <t>Suhendra, S.H.</t>
  </si>
  <si>
    <t xml:space="preserve">197910062006041013 </t>
  </si>
  <si>
    <t xml:space="preserve">1373010610790002 </t>
  </si>
  <si>
    <t>06-10-1979</t>
  </si>
  <si>
    <t>20-10-2020</t>
  </si>
  <si>
    <t>Dodi Safutra, S.Kom.</t>
  </si>
  <si>
    <t xml:space="preserve">198708222011011009 </t>
  </si>
  <si>
    <t xml:space="preserve">1304042208870001 </t>
  </si>
  <si>
    <t>22-08-1987</t>
  </si>
  <si>
    <t>Adrianda, S.Kom.</t>
  </si>
  <si>
    <t xml:space="preserve">199301292020121003 </t>
  </si>
  <si>
    <t xml:space="preserve">1375012901930003 </t>
  </si>
  <si>
    <t>29-01-1993</t>
  </si>
  <si>
    <t>Nur Aisyah Chomariza, A.Md.</t>
  </si>
  <si>
    <t xml:space="preserve">199509152020122009 </t>
  </si>
  <si>
    <t xml:space="preserve">3374015509950001 </t>
  </si>
  <si>
    <t>15-09-1995</t>
  </si>
  <si>
    <t>Azizah Ali, S.H.I., M.H.</t>
  </si>
  <si>
    <t xml:space="preserve">198210212005022002 </t>
  </si>
  <si>
    <t xml:space="preserve">3174096110820003 </t>
  </si>
  <si>
    <t>21-10-1982</t>
  </si>
  <si>
    <t>Pengadilan Agama Sijunjung</t>
  </si>
  <si>
    <t>Nurhadi, S.H.I., M.H.</t>
  </si>
  <si>
    <t xml:space="preserve">198006272009041005 </t>
  </si>
  <si>
    <t xml:space="preserve">3674012706800003 </t>
  </si>
  <si>
    <t>Tangerang</t>
  </si>
  <si>
    <t>Robbil Alfires, S. Sy.</t>
  </si>
  <si>
    <t xml:space="preserve">199109252017121001 </t>
  </si>
  <si>
    <t xml:space="preserve">1304102509910003 </t>
  </si>
  <si>
    <t>25-09-1991</t>
  </si>
  <si>
    <t>Zulkarnaen Ritonga, S.H.I.</t>
  </si>
  <si>
    <t xml:space="preserve">198708042017121001 </t>
  </si>
  <si>
    <t xml:space="preserve">1277010408870003 </t>
  </si>
  <si>
    <t>04-08-1987</t>
  </si>
  <si>
    <t>Aprina Chintya, S.H.</t>
  </si>
  <si>
    <t xml:space="preserve">199504062017122001 </t>
  </si>
  <si>
    <t xml:space="preserve">180712460495004 </t>
  </si>
  <si>
    <t>06-04-1995</t>
  </si>
  <si>
    <t>Drs. Nurfadhil</t>
  </si>
  <si>
    <t xml:space="preserve">196607181994031003 </t>
  </si>
  <si>
    <t xml:space="preserve">1311021807660002 </t>
  </si>
  <si>
    <t>18-07-1966</t>
  </si>
  <si>
    <t>Muzakir, S.H.I.</t>
  </si>
  <si>
    <t xml:space="preserve">198803092009121006 </t>
  </si>
  <si>
    <t xml:space="preserve">1306030903880003 </t>
  </si>
  <si>
    <t>09-03-1988</t>
  </si>
  <si>
    <t>Rosniwati, S.H.</t>
  </si>
  <si>
    <t xml:space="preserve">196710101988032001 </t>
  </si>
  <si>
    <t xml:space="preserve">1303045010670003 </t>
  </si>
  <si>
    <t>10-10-1967</t>
  </si>
  <si>
    <t>21-06-2021</t>
  </si>
  <si>
    <t>Muhamad Imran, S.H.</t>
  </si>
  <si>
    <t xml:space="preserve">197301012000031007 </t>
  </si>
  <si>
    <t xml:space="preserve">1375010101730001 </t>
  </si>
  <si>
    <t>01-01-1973</t>
  </si>
  <si>
    <t>03-05-2013</t>
  </si>
  <si>
    <t>Syahminar, S.H.I.</t>
  </si>
  <si>
    <t xml:space="preserve">196601141990032001 </t>
  </si>
  <si>
    <t xml:space="preserve">1372014401660001 </t>
  </si>
  <si>
    <t>14-01-1966</t>
  </si>
  <si>
    <t>Muhammad Rachim, S. Kom.</t>
  </si>
  <si>
    <t xml:space="preserve">198108052011011010 </t>
  </si>
  <si>
    <t xml:space="preserve">1371030508810002 </t>
  </si>
  <si>
    <t>05-08-1981</t>
  </si>
  <si>
    <t>07-11-2019</t>
  </si>
  <si>
    <t>Nila Dwiva, S.E.</t>
  </si>
  <si>
    <t xml:space="preserve">198111112006042001 </t>
  </si>
  <si>
    <t xml:space="preserve">1371065111810005 </t>
  </si>
  <si>
    <t>11-11-1981</t>
  </si>
  <si>
    <t>29-11-2021</t>
  </si>
  <si>
    <t xml:space="preserve">196803111988032004 </t>
  </si>
  <si>
    <t xml:space="preserve">1303075103680001 </t>
  </si>
  <si>
    <t>11-03-1968</t>
  </si>
  <si>
    <t>01-10-2003</t>
  </si>
  <si>
    <t>29-08-2017</t>
  </si>
  <si>
    <t>Selly Tria Amanda, A. Md. A. B.</t>
  </si>
  <si>
    <t xml:space="preserve">199702262020122003 </t>
  </si>
  <si>
    <t xml:space="preserve">1674016602970004 </t>
  </si>
  <si>
    <t>Prabumulih</t>
  </si>
  <si>
    <t>26-02-1997</t>
  </si>
  <si>
    <t>Zulfa Yenti, S.Ag., M.Ag.</t>
  </si>
  <si>
    <t xml:space="preserve">197710282003122006 </t>
  </si>
  <si>
    <t xml:space="preserve">19101016810770005 </t>
  </si>
  <si>
    <t>28-10-1977</t>
  </si>
  <si>
    <t>Pengadilan Agama Solok</t>
  </si>
  <si>
    <t>Zulkifli Firdaus, S.H.I.</t>
  </si>
  <si>
    <t xml:space="preserve">198202022007041001 </t>
  </si>
  <si>
    <t xml:space="preserve">1107090202820005 </t>
  </si>
  <si>
    <t>02-02-1982</t>
  </si>
  <si>
    <t>26-08-2021</t>
  </si>
  <si>
    <t>Ahmad Hidayat, S.H.I.,M.H</t>
  </si>
  <si>
    <t xml:space="preserve">199101062017121003 </t>
  </si>
  <si>
    <t xml:space="preserve">1302060601910002 </t>
  </si>
  <si>
    <t>06-01-1991</t>
  </si>
  <si>
    <t>Yani Arfianti Siregar, S.H.,M.Kn</t>
  </si>
  <si>
    <t xml:space="preserve">199005022017122001 </t>
  </si>
  <si>
    <t xml:space="preserve">1271044205900002 </t>
  </si>
  <si>
    <t>02-05-1990</t>
  </si>
  <si>
    <t>Muhammad Ilham Al Firdaus Lubis, S.H.I.</t>
  </si>
  <si>
    <t xml:space="preserve">199202162017121006 </t>
  </si>
  <si>
    <t xml:space="preserve">1275031602920002 </t>
  </si>
  <si>
    <t>Binjai</t>
  </si>
  <si>
    <t>16-02-1992</t>
  </si>
  <si>
    <t>Oga Pertissa, S.E., M.M.</t>
  </si>
  <si>
    <t xml:space="preserve">198104202006041002 </t>
  </si>
  <si>
    <t xml:space="preserve">1371082004810009 </t>
  </si>
  <si>
    <t>20-04-1981</t>
  </si>
  <si>
    <t>08-07-2021</t>
  </si>
  <si>
    <t>Yosmedi, S.H.</t>
  </si>
  <si>
    <t xml:space="preserve">197306161993021001 </t>
  </si>
  <si>
    <t xml:space="preserve">1375011606700003 </t>
  </si>
  <si>
    <t>16-06-1973</t>
  </si>
  <si>
    <t>Afdal, S.H.</t>
  </si>
  <si>
    <t xml:space="preserve">196205021983031007 </t>
  </si>
  <si>
    <t xml:space="preserve">1372010205620001 </t>
  </si>
  <si>
    <t>02-05-1962</t>
  </si>
  <si>
    <t>Erathoni Agung Saripraja, S.H.</t>
  </si>
  <si>
    <t xml:space="preserve">198410232006041002 </t>
  </si>
  <si>
    <t xml:space="preserve">1371072310840002 </t>
  </si>
  <si>
    <t>23-10-1984</t>
  </si>
  <si>
    <t>01-08-2016</t>
  </si>
  <si>
    <t>Fadila Rusyda, S.H.I.</t>
  </si>
  <si>
    <t xml:space="preserve">198709232012122002 </t>
  </si>
  <si>
    <t xml:space="preserve">1302106309870001 </t>
  </si>
  <si>
    <t>23-09-1987</t>
  </si>
  <si>
    <t>Ibnal Fauzi, S.H.I.</t>
  </si>
  <si>
    <t xml:space="preserve">198611302009121005 </t>
  </si>
  <si>
    <t xml:space="preserve">1302083011860003 </t>
  </si>
  <si>
    <t>30-11-1986</t>
  </si>
  <si>
    <t>Roza Elfina, S.H.</t>
  </si>
  <si>
    <t xml:space="preserve">197311201994022001 </t>
  </si>
  <si>
    <t xml:space="preserve">130207611730002 </t>
  </si>
  <si>
    <t>20-11-1973</t>
  </si>
  <si>
    <t>Febrianto, A.Md.</t>
  </si>
  <si>
    <t xml:space="preserve">198102052006041003 </t>
  </si>
  <si>
    <t xml:space="preserve">1372010502810001 </t>
  </si>
  <si>
    <t>05-02-1981</t>
  </si>
  <si>
    <t>Len Yurni, S.E.,S.H.</t>
  </si>
  <si>
    <t xml:space="preserve">197606022009022004 </t>
  </si>
  <si>
    <t xml:space="preserve">1509014206760001 </t>
  </si>
  <si>
    <t>02-06-1976</t>
  </si>
  <si>
    <t xml:space="preserve">198411202006042004 </t>
  </si>
  <si>
    <t xml:space="preserve">1304086011840006 </t>
  </si>
  <si>
    <t>20-11-1984</t>
  </si>
  <si>
    <t>24-05-2021</t>
  </si>
  <si>
    <t xml:space="preserve">198204182011011012 </t>
  </si>
  <si>
    <t xml:space="preserve">137501180482004 </t>
  </si>
  <si>
    <t>18-04-1982</t>
  </si>
  <si>
    <t>Dwi Rahmayunika, S.Kom.</t>
  </si>
  <si>
    <t xml:space="preserve">199606062020122009 </t>
  </si>
  <si>
    <t xml:space="preserve">1371024606960004 </t>
  </si>
  <si>
    <t>06-06-1996</t>
  </si>
  <si>
    <t>Analis Perencanaan, Evaluasi dan Pelaporan, Sub Bagian Perencanaan Teknologi Informasi, Dan Pelaporan</t>
  </si>
  <si>
    <t>Ayu Nuansa Ramadhani, A.Md.A.B.</t>
  </si>
  <si>
    <t xml:space="preserve">199801222020122001 </t>
  </si>
  <si>
    <t xml:space="preserve">3374016201980002 </t>
  </si>
  <si>
    <t>22-01-1998</t>
  </si>
  <si>
    <t>Syafrul, S.H.I., M.Sy.</t>
  </si>
  <si>
    <t xml:space="preserve">198205172007041001 </t>
  </si>
  <si>
    <t xml:space="preserve">1209191705820005 </t>
  </si>
  <si>
    <t>17-05-1982</t>
  </si>
  <si>
    <t>Pengadilan Agama Talu</t>
  </si>
  <si>
    <t>Rinaldi. M, S.H.I.</t>
  </si>
  <si>
    <t xml:space="preserve">198301022009041008 </t>
  </si>
  <si>
    <t xml:space="preserve">1377010201830003 </t>
  </si>
  <si>
    <t>02-01-1983</t>
  </si>
  <si>
    <t>Muhamad Tambusai Ad Dauly, S.H.I., M.H.</t>
  </si>
  <si>
    <t xml:space="preserve">199008182017121002 </t>
  </si>
  <si>
    <t xml:space="preserve">3671011808900001 </t>
  </si>
  <si>
    <t>18-08-1990</t>
  </si>
  <si>
    <t>Latif Mustofa, S.H.I., LL.M.</t>
  </si>
  <si>
    <t xml:space="preserve">198906082017121002 </t>
  </si>
  <si>
    <t xml:space="preserve">3308080806890004 </t>
  </si>
  <si>
    <t>Magelang</t>
  </si>
  <si>
    <t>08-06-1989</t>
  </si>
  <si>
    <t>Mi`Rajun Nashihin, S.Sy.</t>
  </si>
  <si>
    <t xml:space="preserve">199202012017121004 </t>
  </si>
  <si>
    <t xml:space="preserve">3512130102920001 </t>
  </si>
  <si>
    <t>Situbondo</t>
  </si>
  <si>
    <t>01-02-1992</t>
  </si>
  <si>
    <t>Marfiyunaldi, S.Sy.</t>
  </si>
  <si>
    <t xml:space="preserve">199003232017121003 </t>
  </si>
  <si>
    <t xml:space="preserve">1304042303900003 </t>
  </si>
  <si>
    <t>23-03-1990</t>
  </si>
  <si>
    <t>Drs. H. Efizon</t>
  </si>
  <si>
    <t xml:space="preserve">196703271994011001 </t>
  </si>
  <si>
    <t xml:space="preserve">1312032703670001 </t>
  </si>
  <si>
    <t>27-03-1967</t>
  </si>
  <si>
    <t>Nurmatias, S.Ag.</t>
  </si>
  <si>
    <t xml:space="preserve">197403312006041005 </t>
  </si>
  <si>
    <t xml:space="preserve">1312043103740001 </t>
  </si>
  <si>
    <t>31-03-1974</t>
  </si>
  <si>
    <t>Indra Syamsu, S.H.</t>
  </si>
  <si>
    <t xml:space="preserve">196507101987021002 </t>
  </si>
  <si>
    <t xml:space="preserve">13051110077650001 </t>
  </si>
  <si>
    <t>10-07-1965</t>
  </si>
  <si>
    <t>01-10-2008</t>
  </si>
  <si>
    <t>26-07-2016</t>
  </si>
  <si>
    <t>Hj. Isterliza, S.Ag.</t>
  </si>
  <si>
    <t xml:space="preserve">196909242006042004 </t>
  </si>
  <si>
    <t xml:space="preserve">1312036409640002 </t>
  </si>
  <si>
    <t>24-09-1969</t>
  </si>
  <si>
    <t>Replanheroza, S.H.I.</t>
  </si>
  <si>
    <t xml:space="preserve">198804122012121001 </t>
  </si>
  <si>
    <t xml:space="preserve">1709051204880001 </t>
  </si>
  <si>
    <t>Bengkulu Utara</t>
  </si>
  <si>
    <t>12-04-1988</t>
  </si>
  <si>
    <t>Fithrah, S.H.I.</t>
  </si>
  <si>
    <t xml:space="preserve">199008252014032004 </t>
  </si>
  <si>
    <t xml:space="preserve">1306036508900001 </t>
  </si>
  <si>
    <t>25-08-1990</t>
  </si>
  <si>
    <t>03-06-2021</t>
  </si>
  <si>
    <t>Drs. Defrizal</t>
  </si>
  <si>
    <t xml:space="preserve">196404061997031003 </t>
  </si>
  <si>
    <t xml:space="preserve">1508120604640001 </t>
  </si>
  <si>
    <t>Kerinci</t>
  </si>
  <si>
    <t>06-04-1964</t>
  </si>
  <si>
    <t>03-01-2019</t>
  </si>
  <si>
    <t xml:space="preserve">198203132003121005 </t>
  </si>
  <si>
    <t xml:space="preserve">1312031303820007 </t>
  </si>
  <si>
    <t>13-03-1982</t>
  </si>
  <si>
    <t>22-06-2009</t>
  </si>
  <si>
    <t>Muhammad Saddam, S.Kom.</t>
  </si>
  <si>
    <t xml:space="preserve">199511162020121008 </t>
  </si>
  <si>
    <t xml:space="preserve">3172031611951001 </t>
  </si>
  <si>
    <t>Jakarta Utara</t>
  </si>
  <si>
    <t>16-11-1995</t>
  </si>
  <si>
    <t>Pranata Komputer Ahli Pertama, Sub Bagian Kepegawaian, Organisasi, Dan Tata Laksana</t>
  </si>
  <si>
    <t xml:space="preserve">198407152006041004 </t>
  </si>
  <si>
    <t xml:space="preserve">1312031507841009 </t>
  </si>
  <si>
    <t>15-07-1984</t>
  </si>
  <si>
    <t>28-06-2019</t>
  </si>
  <si>
    <t>Elham Sairosi</t>
  </si>
  <si>
    <t xml:space="preserve">198510242009041002 </t>
  </si>
  <si>
    <t xml:space="preserve">1371012410850002 </t>
  </si>
  <si>
    <t>24-10-1985</t>
  </si>
  <si>
    <t>Pengolah Informasi dan Komunikasi, Sub Bagian Perencanaan Teknologi Informasi, Dan Pelaporan</t>
  </si>
  <si>
    <t>Pratiwi Permatasari, A.Md.</t>
  </si>
  <si>
    <t xml:space="preserve">199209092020122013 </t>
  </si>
  <si>
    <t xml:space="preserve">1671044909920010 </t>
  </si>
  <si>
    <t>09-09-1992</t>
  </si>
  <si>
    <t>Alfiza, S.H.I., M.A.</t>
  </si>
  <si>
    <t xml:space="preserve">197908152007041001 </t>
  </si>
  <si>
    <t xml:space="preserve">6304151508790004 </t>
  </si>
  <si>
    <t>15-08-1979</t>
  </si>
  <si>
    <t>Pengadilan Agama Tanjung Pati</t>
  </si>
  <si>
    <t>Asep Nurdiansyah, S.H.</t>
  </si>
  <si>
    <t xml:space="preserve">198308282009041005 </t>
  </si>
  <si>
    <t xml:space="preserve">1472022808830022 </t>
  </si>
  <si>
    <t>28-08-1983</t>
  </si>
  <si>
    <t>Defi Uswatun Hasanah, S.Sy., M.A.</t>
  </si>
  <si>
    <t xml:space="preserve">199109192017122003 </t>
  </si>
  <si>
    <t xml:space="preserve">1306035809910002 </t>
  </si>
  <si>
    <t>19-09-1991</t>
  </si>
  <si>
    <t>Fauziah Rahmah, S.H.</t>
  </si>
  <si>
    <t xml:space="preserve">199408112017122003 </t>
  </si>
  <si>
    <t xml:space="preserve">1375015108940006 </t>
  </si>
  <si>
    <t>11-08-1994</t>
  </si>
  <si>
    <t>Dina Hayati, S.H.I.</t>
  </si>
  <si>
    <t xml:space="preserve">199212022017122001 </t>
  </si>
  <si>
    <t xml:space="preserve">1377034212920002 </t>
  </si>
  <si>
    <t>Minda Hayati, S.H.</t>
  </si>
  <si>
    <t xml:space="preserve">196906051994032002 </t>
  </si>
  <si>
    <t xml:space="preserve">1375014506690002 </t>
  </si>
  <si>
    <t>05-06-1969</t>
  </si>
  <si>
    <t>28-08-2017</t>
  </si>
  <si>
    <t>Husna Hayati, S.H.</t>
  </si>
  <si>
    <t xml:space="preserve">198510132012122002 </t>
  </si>
  <si>
    <t xml:space="preserve">1376045310850001 </t>
  </si>
  <si>
    <t>13-10-1985</t>
  </si>
  <si>
    <t>19-10-2020</t>
  </si>
  <si>
    <t>Marlena</t>
  </si>
  <si>
    <t xml:space="preserve">197310101994012001 </t>
  </si>
  <si>
    <t xml:space="preserve">1376025010730003 </t>
  </si>
  <si>
    <t>Rahmi Herawati, S.H.</t>
  </si>
  <si>
    <t xml:space="preserve">198707182006042002 </t>
  </si>
  <si>
    <t xml:space="preserve">1307055807870002 </t>
  </si>
  <si>
    <t>18-07-1987</t>
  </si>
  <si>
    <t>26-02-2021</t>
  </si>
  <si>
    <t>Andria Miko, S.H.</t>
  </si>
  <si>
    <t xml:space="preserve">198703192006041001 </t>
  </si>
  <si>
    <t xml:space="preserve">1371111903870011 </t>
  </si>
  <si>
    <t>19-03-1987</t>
  </si>
  <si>
    <t>Yeni Marliza, S.Sy.</t>
  </si>
  <si>
    <t xml:space="preserve">199006062014032005 </t>
  </si>
  <si>
    <t xml:space="preserve">1306144606900003 </t>
  </si>
  <si>
    <t>06-06-1990</t>
  </si>
  <si>
    <t>13-10-2021</t>
  </si>
  <si>
    <t>Adriyeni, S.H.</t>
  </si>
  <si>
    <t xml:space="preserve">198410282014082003 </t>
  </si>
  <si>
    <t xml:space="preserve">1308056810840002 </t>
  </si>
  <si>
    <t>28-10-1984</t>
  </si>
  <si>
    <t>Ledys Djafar, S.E., M.H.</t>
  </si>
  <si>
    <t xml:space="preserve">198306052008012010 </t>
  </si>
  <si>
    <t xml:space="preserve">2102034506830006 </t>
  </si>
  <si>
    <t>Gorontalo</t>
  </si>
  <si>
    <t>05-06-1983</t>
  </si>
  <si>
    <t>30-06-2021</t>
  </si>
  <si>
    <t>Gina Lusiana, S.H.I.</t>
  </si>
  <si>
    <t xml:space="preserve">198811302012122001 </t>
  </si>
  <si>
    <t xml:space="preserve">1376015111880001 </t>
  </si>
  <si>
    <t>30-11-1988</t>
  </si>
  <si>
    <t>Asmalinda</t>
  </si>
  <si>
    <t xml:space="preserve">197202021994032001 </t>
  </si>
  <si>
    <t xml:space="preserve">1307054202720006 </t>
  </si>
  <si>
    <t>02-02-1972</t>
  </si>
  <si>
    <t>01-06-2004</t>
  </si>
  <si>
    <t>Rismal Riandi, S.H.</t>
  </si>
  <si>
    <t xml:space="preserve">196406181986031004 </t>
  </si>
  <si>
    <t xml:space="preserve">1376011806640001 </t>
  </si>
  <si>
    <t>Lampung Barat</t>
  </si>
  <si>
    <t>18-06-1964</t>
  </si>
  <si>
    <t>15-10-2021</t>
  </si>
  <si>
    <t>Robi Gema Putra, S.Kom.</t>
  </si>
  <si>
    <t xml:space="preserve">198803182011011006 </t>
  </si>
  <si>
    <t xml:space="preserve">1307051803880003 </t>
  </si>
  <si>
    <t>18-03-1988</t>
  </si>
  <si>
    <t xml:space="preserve">197004091992032001 </t>
  </si>
  <si>
    <t xml:space="preserve">1307054904700001 </t>
  </si>
  <si>
    <t>09-04-1970</t>
  </si>
  <si>
    <t xml:space="preserve">197901262006041004 </t>
  </si>
  <si>
    <t xml:space="preserve">1306092601790001 </t>
  </si>
  <si>
    <t>26-01-1979</t>
  </si>
  <si>
    <t>Yogi Yanova, S.Kom.</t>
  </si>
  <si>
    <t xml:space="preserve">198611302015031003 </t>
  </si>
  <si>
    <t xml:space="preserve">1376033011860001 </t>
  </si>
  <si>
    <t>Analis Humas, Sub Bagian Umum Dan Keuangan</t>
  </si>
  <si>
    <t>15-11-2021</t>
  </si>
  <si>
    <t>Kemal Pasha, S.Kom.</t>
  </si>
  <si>
    <t xml:space="preserve">199506122020121007 </t>
  </si>
  <si>
    <t xml:space="preserve">3275061206950015 </t>
  </si>
  <si>
    <t>12-06-1995</t>
  </si>
  <si>
    <t>Atika Dewi, A.Md.</t>
  </si>
  <si>
    <t xml:space="preserve">199411242020122009 </t>
  </si>
  <si>
    <t xml:space="preserve">3311086401940002 </t>
  </si>
  <si>
    <t>Sukoharjo</t>
  </si>
  <si>
    <t>24-11-1994</t>
  </si>
  <si>
    <t xml:space="preserve">198401112011012010 </t>
  </si>
  <si>
    <t xml:space="preserve">1371045101840006 </t>
  </si>
  <si>
    <t>11-01-1984</t>
  </si>
  <si>
    <t>01-09-2013</t>
  </si>
  <si>
    <t>Drs. H. Zein Ahsan, M.H.</t>
  </si>
  <si>
    <t xml:space="preserve">195508261982031004 </t>
  </si>
  <si>
    <t xml:space="preserve">1471032608550001 </t>
  </si>
  <si>
    <t>26-08-1955</t>
  </si>
  <si>
    <t>IV/e</t>
  </si>
  <si>
    <t>24-01-2019</t>
  </si>
  <si>
    <t>Banding Tipe B</t>
  </si>
  <si>
    <t>Dr. Abd. Hakim, M.H.I.</t>
  </si>
  <si>
    <t xml:space="preserve">196108311987031003 </t>
  </si>
  <si>
    <t xml:space="preserve">1371093108610004 </t>
  </si>
  <si>
    <t>31-08-1961</t>
  </si>
  <si>
    <t>Drs. Hamdani. S, S.H., M.H.I.</t>
  </si>
  <si>
    <t xml:space="preserve">195602121984031001 </t>
  </si>
  <si>
    <t xml:space="preserve">5271041202560001 </t>
  </si>
  <si>
    <t>12-02-1956</t>
  </si>
  <si>
    <t>Drs. Nuzirwan, M.H.I.</t>
  </si>
  <si>
    <t xml:space="preserve">195504261984031001 </t>
  </si>
  <si>
    <t xml:space="preserve">1375022604550002 </t>
  </si>
  <si>
    <t>26-04-1955</t>
  </si>
  <si>
    <t xml:space="preserve">Hakim Tinggi </t>
  </si>
  <si>
    <t>Drs. Bahrul Amzah, M.H.</t>
  </si>
  <si>
    <t xml:space="preserve">195810201989031003 </t>
  </si>
  <si>
    <t xml:space="preserve">3212152010580001 </t>
  </si>
  <si>
    <t>20-10-1958</t>
  </si>
  <si>
    <t>Drs. H. Amridal, S.H., M.A.</t>
  </si>
  <si>
    <t xml:space="preserve">195606151980031009 </t>
  </si>
  <si>
    <t xml:space="preserve">1304041506560005 </t>
  </si>
  <si>
    <t>15-06-1956</t>
  </si>
  <si>
    <t>05-07-2021</t>
  </si>
  <si>
    <t>Drs. H. Khairuddin, S.H., M.H.</t>
  </si>
  <si>
    <t xml:space="preserve">195605071984031002 </t>
  </si>
  <si>
    <t xml:space="preserve">1971010705560003 </t>
  </si>
  <si>
    <t>07-05-1956</t>
  </si>
  <si>
    <t>27-09-2016</t>
  </si>
  <si>
    <t>Drs. Ridwan Alimunir, S.H., M.H.</t>
  </si>
  <si>
    <t xml:space="preserve">195612221984031002 </t>
  </si>
  <si>
    <t xml:space="preserve">1571072212560061 </t>
  </si>
  <si>
    <t>22-12-1956</t>
  </si>
  <si>
    <t>05-03-2020</t>
  </si>
  <si>
    <t>Drs. H. Syafri Amrul, M.H.I.</t>
  </si>
  <si>
    <t xml:space="preserve">195804101987031006 </t>
  </si>
  <si>
    <t xml:space="preserve">1307051004580001 </t>
  </si>
  <si>
    <t>10-04-1958</t>
  </si>
  <si>
    <t>Drs. H. Sulem Ahmad, S.H., M.A.</t>
  </si>
  <si>
    <t xml:space="preserve">195607291986031002 </t>
  </si>
  <si>
    <t xml:space="preserve">1371092907560004 </t>
  </si>
  <si>
    <t>29-07-1956</t>
  </si>
  <si>
    <t>18-02-2021</t>
  </si>
  <si>
    <t>Dra. Hj. Rosliani, S.H., M.A.</t>
  </si>
  <si>
    <t xml:space="preserve">196310081989032003 </t>
  </si>
  <si>
    <t xml:space="preserve">1371114810630009 </t>
  </si>
  <si>
    <t>08-10-1963</t>
  </si>
  <si>
    <t>Drs. Abd. Khalik, S.H., M.H.</t>
  </si>
  <si>
    <t xml:space="preserve">196802071996031001 </t>
  </si>
  <si>
    <t xml:space="preserve">1271050702680003 </t>
  </si>
  <si>
    <t>Langkat</t>
  </si>
  <si>
    <t>07-02-1968</t>
  </si>
  <si>
    <t>H. Idris Latif, S.H., M.H.</t>
  </si>
  <si>
    <t xml:space="preserve">196404101993031002 </t>
  </si>
  <si>
    <t xml:space="preserve">157101100464004 </t>
  </si>
  <si>
    <t>Indonesia</t>
  </si>
  <si>
    <t>10-04-1964</t>
  </si>
  <si>
    <t>H. Damris, S.H.</t>
  </si>
  <si>
    <t xml:space="preserve">196410141994031003 </t>
  </si>
  <si>
    <t xml:space="preserve">1371041410640001 </t>
  </si>
  <si>
    <t>14-10-1964</t>
  </si>
  <si>
    <t>Panitera Muda Banding</t>
  </si>
  <si>
    <t>23-10-2020</t>
  </si>
  <si>
    <t>H. Masdi, S.H.</t>
  </si>
  <si>
    <t xml:space="preserve">196806221990031004 </t>
  </si>
  <si>
    <t xml:space="preserve">1308052206680001 </t>
  </si>
  <si>
    <t>22-06-1968</t>
  </si>
  <si>
    <t>Ismail, S.H.I., M.A.</t>
  </si>
  <si>
    <t xml:space="preserve">197908202003121004 </t>
  </si>
  <si>
    <t xml:space="preserve">1301052008790004 </t>
  </si>
  <si>
    <t>20-08-1979</t>
  </si>
  <si>
    <t>Kepala Bagian Perencanaan Dan Kepegawaian</t>
  </si>
  <si>
    <t>Mukhlis, S.H.</t>
  </si>
  <si>
    <t xml:space="preserve">197302242003121002 </t>
  </si>
  <si>
    <t xml:space="preserve">1371062402730005 </t>
  </si>
  <si>
    <t>24-02-1973</t>
  </si>
  <si>
    <t>Kepala Bagian Umum Dan Keuangan</t>
  </si>
  <si>
    <t>Drs. Aprizal</t>
  </si>
  <si>
    <t xml:space="preserve">196004061987031005 </t>
  </si>
  <si>
    <t xml:space="preserve">1376030604600002 </t>
  </si>
  <si>
    <t>06-04-1960</t>
  </si>
  <si>
    <t>11-03-2020</t>
  </si>
  <si>
    <t>Drs. Syaiful Ashar, S.H.</t>
  </si>
  <si>
    <t xml:space="preserve">196609141992021001 </t>
  </si>
  <si>
    <t xml:space="preserve">1301061409660001 </t>
  </si>
  <si>
    <t>14-09-1966</t>
  </si>
  <si>
    <t>Faizal Roza, S.H.</t>
  </si>
  <si>
    <t xml:space="preserve">196008111989031002 </t>
  </si>
  <si>
    <t xml:space="preserve">1307051108600002 </t>
  </si>
  <si>
    <t>11-08-1960</t>
  </si>
  <si>
    <t>01-04-2001</t>
  </si>
  <si>
    <t>Drs. Hamzah</t>
  </si>
  <si>
    <t xml:space="preserve">196202081992021001 </t>
  </si>
  <si>
    <t xml:space="preserve">1312030802620003 </t>
  </si>
  <si>
    <t>08-02-1962</t>
  </si>
  <si>
    <t>Hj. Alifah, S.H.</t>
  </si>
  <si>
    <t xml:space="preserve">196411281985032005 </t>
  </si>
  <si>
    <t xml:space="preserve">1971016811640002 </t>
  </si>
  <si>
    <t>Sorong</t>
  </si>
  <si>
    <t>28-11-1964</t>
  </si>
  <si>
    <t>12-06-2019</t>
  </si>
  <si>
    <t>Mulyani, S.H.</t>
  </si>
  <si>
    <t xml:space="preserve">196411221992022001 </t>
  </si>
  <si>
    <t>22-11-1964</t>
  </si>
  <si>
    <t>24-09-2021</t>
  </si>
  <si>
    <t>Rahmita, S.Ag.</t>
  </si>
  <si>
    <t xml:space="preserve">196101071987032001 </t>
  </si>
  <si>
    <t xml:space="preserve">1306034701610002 </t>
  </si>
  <si>
    <t>07-01-1961</t>
  </si>
  <si>
    <t>30-09-2014</t>
  </si>
  <si>
    <t>Drs. H. Yusnedi</t>
  </si>
  <si>
    <t xml:space="preserve">196008281987031003 </t>
  </si>
  <si>
    <t xml:space="preserve">1371062808600002 </t>
  </si>
  <si>
    <t>28-08-1960</t>
  </si>
  <si>
    <t>01-04-2003</t>
  </si>
  <si>
    <t>Nora Oktavia, S.H.</t>
  </si>
  <si>
    <t xml:space="preserve">197210101999032009 </t>
  </si>
  <si>
    <t xml:space="preserve">1371115010720019 </t>
  </si>
  <si>
    <t>10-10-1972</t>
  </si>
  <si>
    <t>H. Kutung Saraini, S.Ag.</t>
  </si>
  <si>
    <t xml:space="preserve">196504021992021002 </t>
  </si>
  <si>
    <t xml:space="preserve">1371110204650002 </t>
  </si>
  <si>
    <t>02-04-1965</t>
  </si>
  <si>
    <t>Enjer Sades, S.H.</t>
  </si>
  <si>
    <t xml:space="preserve">196212181982031002 </t>
  </si>
  <si>
    <t xml:space="preserve">1304031812620002 </t>
  </si>
  <si>
    <t>18-12-1962</t>
  </si>
  <si>
    <t>Drs. Daryamurni</t>
  </si>
  <si>
    <t xml:space="preserve">196503061992031003 </t>
  </si>
  <si>
    <t xml:space="preserve">1377010603650001 </t>
  </si>
  <si>
    <t>06-03-1965</t>
  </si>
  <si>
    <t>15-12-2016</t>
  </si>
  <si>
    <t>Yun Ridhwan, S.H.</t>
  </si>
  <si>
    <t xml:space="preserve">196203241982031003 </t>
  </si>
  <si>
    <t xml:space="preserve">1375032403620001 </t>
  </si>
  <si>
    <t>24-03-1962</t>
  </si>
  <si>
    <t>01-10-2000</t>
  </si>
  <si>
    <t>Elvi Yunita, S.H., M.H.</t>
  </si>
  <si>
    <t xml:space="preserve">198206162005022001 </t>
  </si>
  <si>
    <t xml:space="preserve">1371115606820010 </t>
  </si>
  <si>
    <t>16-06-1982</t>
  </si>
  <si>
    <t>Kepala Sub Bagian Rencana Program Dan Anggaran</t>
  </si>
  <si>
    <t>18-12-2018</t>
  </si>
  <si>
    <t>Rifka Hidayat, S.H.</t>
  </si>
  <si>
    <t xml:space="preserve">198503212006041004 </t>
  </si>
  <si>
    <t xml:space="preserve">1307052103850002 </t>
  </si>
  <si>
    <t>21-03-1985</t>
  </si>
  <si>
    <t>Kepala Sub Bagian Kepegawaian Dan Teknologi Informasi</t>
  </si>
  <si>
    <t>28-11-2019</t>
  </si>
  <si>
    <t>Nurasiyah Handayani Rangkuti, S.H.</t>
  </si>
  <si>
    <t xml:space="preserve">198102212011012007 </t>
  </si>
  <si>
    <t xml:space="preserve">1371096102810005 </t>
  </si>
  <si>
    <t>Singkawang</t>
  </si>
  <si>
    <t>21-02-1981</t>
  </si>
  <si>
    <t>Kepala Sub Bagian Tata Usaha Dan Rumah Tangga</t>
  </si>
  <si>
    <t>Millia Sufia, S.E., S.H., M.M.</t>
  </si>
  <si>
    <t xml:space="preserve">198410142009042002 </t>
  </si>
  <si>
    <t xml:space="preserve">1271205410840005 </t>
  </si>
  <si>
    <t>14-10-1984</t>
  </si>
  <si>
    <t>Kepala Sub Bagian Keuangan Dan Pelaporan</t>
  </si>
  <si>
    <t>30-10-2017</t>
  </si>
  <si>
    <t>Elsa Rusdiana, S.E.</t>
  </si>
  <si>
    <t xml:space="preserve">198701252011012017 </t>
  </si>
  <si>
    <t xml:space="preserve">1371076501870001 </t>
  </si>
  <si>
    <t xml:space="preserve">Analis Pengelolaan Keuangan APBN Ahli Pertama, </t>
  </si>
  <si>
    <t>01-10-2017</t>
  </si>
  <si>
    <t>Aidil Akbar, S.E.</t>
  </si>
  <si>
    <t xml:space="preserve">198708082006041001 </t>
  </si>
  <si>
    <t xml:space="preserve">1371090608870011 </t>
  </si>
  <si>
    <t>08-08-1987</t>
  </si>
  <si>
    <t>Analis Perencanaan, Evaluasi dan Pelaporan, Sub Bagian Rencana Program Dan Anggaran</t>
  </si>
  <si>
    <t>Fadhliamin, S.SI.</t>
  </si>
  <si>
    <t xml:space="preserve">199102062015031003 </t>
  </si>
  <si>
    <t xml:space="preserve">3276010602910004 </t>
  </si>
  <si>
    <t>06-02-1991</t>
  </si>
  <si>
    <t>Pranata Komputer Ahli Pertama, Sub Bagian Kepegawaian Dan Teknologi Informasi</t>
  </si>
  <si>
    <t>22-01-2021</t>
  </si>
  <si>
    <t>Berki Rahmat, S.Kom.</t>
  </si>
  <si>
    <t xml:space="preserve">198909222015031001 </t>
  </si>
  <si>
    <t xml:space="preserve">1374012209890001 </t>
  </si>
  <si>
    <t>22-09-1989</t>
  </si>
  <si>
    <t>Analis Tata Laksana, Sub Bagian Kepegawaian Dan Teknologi Informasi</t>
  </si>
  <si>
    <t>Hj. Nurmiswati</t>
  </si>
  <si>
    <t xml:space="preserve">196404021987032004 </t>
  </si>
  <si>
    <t xml:space="preserve">1371034204640002 </t>
  </si>
  <si>
    <t>02-04-1964</t>
  </si>
  <si>
    <t>Pengadministrasi Persuratan, Sub Bagian Tata Usaha Dan Rumah Tangga</t>
  </si>
  <si>
    <t>Listya Rahma, A.Md.</t>
  </si>
  <si>
    <t xml:space="preserve">198705252009122008 </t>
  </si>
  <si>
    <t xml:space="preserve">1371026505870004 </t>
  </si>
  <si>
    <t>25-05-1987</t>
  </si>
  <si>
    <t>Bendahara Tingkat Banding/Eselon I, Panitera Muda Banding</t>
  </si>
  <si>
    <t>Winda Harza, S.H.</t>
  </si>
  <si>
    <t xml:space="preserve">199501102019032006 </t>
  </si>
  <si>
    <t xml:space="preserve">1371085001950002 </t>
  </si>
  <si>
    <t>10-01-1995</t>
  </si>
  <si>
    <t>25-11-2020</t>
  </si>
  <si>
    <t>Mursyidah, S.AP.</t>
  </si>
  <si>
    <t xml:space="preserve">199306122019032013 </t>
  </si>
  <si>
    <t xml:space="preserve">1371025206930003 </t>
  </si>
  <si>
    <t>12-06-1993</t>
  </si>
  <si>
    <t>Analis Kepegawaian Pertama Sub Bagian Kepegawaian Dan Teknologi Informasi</t>
  </si>
  <si>
    <t>Fitrya Rafani, S.Kom.</t>
  </si>
  <si>
    <t xml:space="preserve">198905022015032002 </t>
  </si>
  <si>
    <t xml:space="preserve">1371104205890003 </t>
  </si>
  <si>
    <t>02-05-1989</t>
  </si>
  <si>
    <t>Bendahara Tingkat Banding/Eselon I, Sub Bagian Keuangan Dan Pelaporan</t>
  </si>
  <si>
    <t>Novia Mayasari, S.E.</t>
  </si>
  <si>
    <t xml:space="preserve">199011262020122009 </t>
  </si>
  <si>
    <t xml:space="preserve">1304046611900001 </t>
  </si>
  <si>
    <t>Batusangkar</t>
  </si>
  <si>
    <t>26-11-1990</t>
  </si>
  <si>
    <t>Verifikator Keuangan, Sub Bagian Keuangan Dan Pelaporan</t>
  </si>
  <si>
    <t>Haryuni Azmi, A.Md.</t>
  </si>
  <si>
    <t xml:space="preserve">198706162015032004 </t>
  </si>
  <si>
    <t xml:space="preserve">1371035606870005 </t>
  </si>
  <si>
    <t>16-06-1987</t>
  </si>
  <si>
    <t xml:space="preserve">Pranata Keuangan APBN Pelaksana/Terampil, </t>
  </si>
  <si>
    <t>Efri Sukma</t>
  </si>
  <si>
    <t xml:space="preserve">198402152006041004 </t>
  </si>
  <si>
    <t xml:space="preserve">1371061502840006 </t>
  </si>
  <si>
    <t>15-02-1984</t>
  </si>
  <si>
    <t>Pemelihara Sarana Dan Prasarana, Sub Bagian Tata Usaha Dan Rumah Tangga</t>
  </si>
  <si>
    <t>Muhammad Andi Purwanto, A.Md.T.</t>
  </si>
  <si>
    <t xml:space="preserve">199404152020121004 </t>
  </si>
  <si>
    <t xml:space="preserve">3374131504940001 </t>
  </si>
  <si>
    <t>15-04-1994</t>
  </si>
  <si>
    <t>Pranata Komputer Pelaksana, Sub Bagian Kepegawaian Dan Teknologi Informasi</t>
  </si>
  <si>
    <t>Yova Nelindy, A.Md.</t>
  </si>
  <si>
    <t xml:space="preserve">199305242019032009 </t>
  </si>
  <si>
    <t xml:space="preserve">1371116405930007 </t>
  </si>
  <si>
    <t>24-05-1993</t>
  </si>
  <si>
    <t>Pengelola Barang Milik Negara, Sub Bagian Tata Usaha Dan Rumah Tangga</t>
  </si>
  <si>
    <t>Penata Muda</t>
  </si>
  <si>
    <t>Penata Muda Tk.I</t>
  </si>
  <si>
    <t>Penata</t>
  </si>
  <si>
    <t>Penata Tk.I</t>
  </si>
  <si>
    <t>Pengatur Muda</t>
  </si>
  <si>
    <t>Pengatur Muda Tk.I</t>
  </si>
  <si>
    <t>Pengatur</t>
  </si>
  <si>
    <t>Pengatur Tk.I</t>
  </si>
  <si>
    <t>Pangkag gol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</si>
</sst>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8" formatCode="mmmm\ yyyy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Bookman Old Style"/>
      <family val="1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b/>
      <sz val="14"/>
      <color indexed="8"/>
      <name val="Arial Narrow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/>
      <bottom style="dotted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hair">
        <color indexed="8"/>
      </right>
      <top style="hair">
        <color indexed="8"/>
      </top>
      <bottom/>
      <diagonal/>
    </border>
  </borders>
  <cellStyleXfs count="2">
    <xf numFmtId="0" fontId="0" fillId="0" borderId="0"/>
    <xf numFmtId="0" fontId="2" fillId="0" borderId="0" applyFill="0" applyProtection="0"/>
  </cellStyleXfs>
  <cellXfs count="37">
    <xf numFmtId="0" fontId="0" fillId="0" borderId="0" xfId="0"/>
    <xf numFmtId="0" fontId="1" fillId="0" borderId="1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3" fillId="0" borderId="0" xfId="1" applyFont="1" applyFill="1" applyAlignment="1" applyProtection="1">
      <alignment horizontal="left"/>
    </xf>
    <xf numFmtId="0" fontId="2" fillId="0" borderId="0" xfId="1" applyFill="1" applyProtection="1"/>
    <xf numFmtId="0" fontId="4" fillId="0" borderId="0" xfId="1" applyFont="1" applyFill="1" applyAlignment="1" applyProtection="1">
      <alignment horizontal="center"/>
    </xf>
    <xf numFmtId="0" fontId="3" fillId="0" borderId="0" xfId="1" applyFont="1" applyFill="1" applyAlignment="1" applyProtection="1">
      <alignment horizontal="left"/>
    </xf>
    <xf numFmtId="168" fontId="5" fillId="0" borderId="3" xfId="1" applyNumberFormat="1" applyFont="1" applyFill="1" applyBorder="1" applyAlignment="1" applyProtection="1">
      <alignment horizontal="left"/>
    </xf>
    <xf numFmtId="0" fontId="3" fillId="0" borderId="4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6" xfId="1" applyFont="1" applyFill="1" applyBorder="1" applyAlignment="1" applyProtection="1">
      <alignment horizontal="center" vertical="center"/>
    </xf>
    <xf numFmtId="0" fontId="3" fillId="0" borderId="6" xfId="1" applyFont="1" applyFill="1" applyBorder="1" applyAlignment="1" applyProtection="1">
      <alignment horizontal="center" vertical="center" wrapText="1"/>
    </xf>
    <xf numFmtId="0" fontId="6" fillId="0" borderId="6" xfId="1" applyFont="1" applyFill="1" applyBorder="1" applyAlignment="1" applyProtection="1">
      <alignment horizontal="center" vertical="center"/>
    </xf>
    <xf numFmtId="1" fontId="6" fillId="0" borderId="4" xfId="1" applyNumberFormat="1" applyFont="1" applyFill="1" applyBorder="1" applyAlignment="1" applyProtection="1">
      <alignment horizontal="left" vertical="center"/>
    </xf>
    <xf numFmtId="0" fontId="6" fillId="0" borderId="4" xfId="1" applyFont="1" applyFill="1" applyBorder="1" applyAlignment="1" applyProtection="1">
      <alignment horizontal="left" vertical="center"/>
    </xf>
    <xf numFmtId="14" fontId="6" fillId="0" borderId="4" xfId="1" applyNumberFormat="1" applyFont="1" applyFill="1" applyBorder="1" applyAlignment="1" applyProtection="1">
      <alignment horizontal="left" vertical="center"/>
    </xf>
    <xf numFmtId="0" fontId="6" fillId="0" borderId="7" xfId="1" applyFont="1" applyFill="1" applyBorder="1" applyAlignment="1" applyProtection="1">
      <alignment horizontal="left"/>
    </xf>
    <xf numFmtId="1" fontId="6" fillId="0" borderId="8" xfId="1" applyNumberFormat="1" applyFont="1" applyFill="1" applyBorder="1" applyAlignment="1" applyProtection="1">
      <alignment horizontal="left" vertical="center"/>
    </xf>
    <xf numFmtId="0" fontId="6" fillId="0" borderId="8" xfId="1" applyFont="1" applyFill="1" applyBorder="1" applyAlignment="1" applyProtection="1">
      <alignment horizontal="left" vertical="center"/>
    </xf>
    <xf numFmtId="14" fontId="6" fillId="0" borderId="8" xfId="1" applyNumberFormat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/>
    </xf>
    <xf numFmtId="0" fontId="6" fillId="0" borderId="10" xfId="1" applyFont="1" applyFill="1" applyBorder="1" applyAlignment="1" applyProtection="1">
      <alignment horizontal="left"/>
    </xf>
    <xf numFmtId="0" fontId="6" fillId="0" borderId="11" xfId="1" applyFont="1" applyFill="1" applyBorder="1" applyAlignment="1" applyProtection="1">
      <alignment horizontal="left"/>
    </xf>
    <xf numFmtId="1" fontId="6" fillId="0" borderId="10" xfId="1" applyNumberFormat="1" applyFont="1" applyFill="1" applyBorder="1" applyAlignment="1" applyProtection="1">
      <alignment horizontal="left" vertical="center"/>
    </xf>
    <xf numFmtId="0" fontId="6" fillId="0" borderId="9" xfId="1" applyFont="1" applyFill="1" applyBorder="1" applyAlignment="1" applyProtection="1">
      <alignment horizontal="left" vertical="center"/>
    </xf>
    <xf numFmtId="14" fontId="6" fillId="0" borderId="9" xfId="1" applyNumberFormat="1" applyFont="1" applyFill="1" applyBorder="1" applyAlignment="1" applyProtection="1">
      <alignment horizontal="left" vertical="center"/>
    </xf>
    <xf numFmtId="0" fontId="6" fillId="0" borderId="11" xfId="1" applyFont="1" applyFill="1" applyBorder="1" applyAlignment="1" applyProtection="1">
      <alignment horizontal="left" vertical="center"/>
    </xf>
    <xf numFmtId="49" fontId="6" fillId="0" borderId="9" xfId="1" applyNumberFormat="1" applyFont="1" applyFill="1" applyBorder="1" applyAlignment="1" applyProtection="1">
      <alignment horizontal="left" vertical="center"/>
    </xf>
    <xf numFmtId="14" fontId="6" fillId="0" borderId="11" xfId="1" applyNumberFormat="1" applyFont="1" applyFill="1" applyBorder="1" applyAlignment="1" applyProtection="1">
      <alignment horizontal="left" vertical="center"/>
    </xf>
    <xf numFmtId="0" fontId="6" fillId="0" borderId="10" xfId="1" applyFont="1" applyFill="1" applyBorder="1" applyAlignment="1" applyProtection="1">
      <alignment horizontal="left" vertical="center"/>
    </xf>
    <xf numFmtId="0" fontId="6" fillId="0" borderId="12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 vertical="center"/>
    </xf>
    <xf numFmtId="0" fontId="6" fillId="0" borderId="14" xfId="1" applyFont="1" applyFill="1" applyBorder="1" applyAlignment="1" applyProtection="1">
      <alignment horizontal="left" vertical="center"/>
    </xf>
    <xf numFmtId="0" fontId="6" fillId="0" borderId="13" xfId="1" applyFont="1" applyFill="1" applyBorder="1" applyAlignment="1" applyProtection="1">
      <alignment horizontal="left"/>
    </xf>
    <xf numFmtId="0" fontId="6" fillId="0" borderId="0" xfId="1" applyFont="1" applyFill="1" applyAlignment="1" applyProtection="1">
      <alignment horizontal="left"/>
    </xf>
  </cellXfs>
  <cellStyles count="2">
    <cellStyle name="Normal" xfId="0" builtinId="0"/>
    <cellStyle name="Normal 2" xfId="1" xr:uid="{6A8F56D5-36E3-42CE-B471-465580B4DE5D}"/>
  </cellStyles>
  <dxfs count="26">
    <dxf>
      <numFmt numFmtId="0" formatCode="General"/>
    </dxf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Bookman Old Style"/>
        <family val="1"/>
        <scheme val="none"/>
      </font>
      <alignment horizontal="general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dotted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hair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thin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border diagonalUp="0" diagonalDown="0">
        <left style="hair">
          <color indexed="8"/>
        </left>
        <right style="thin">
          <color indexed="8"/>
        </right>
        <top style="hair">
          <color indexed="8"/>
        </top>
        <bottom style="hair">
          <color indexed="8"/>
        </bottom>
      </border>
      <protection locked="1" hidden="0"/>
    </dxf>
    <dxf>
      <border outline="0">
        <bottom style="thin">
          <color indexed="8"/>
        </bottom>
      </border>
    </dxf>
    <dxf>
      <border outline="0">
        <top style="thin">
          <color indexed="8"/>
        </top>
        <bottom style="hair">
          <color indexed="8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indexed="8"/>
        <name val="Arial Narrow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indexed="8"/>
        </left>
        <right style="thin">
          <color indexed="8"/>
        </right>
        <top/>
        <bottom/>
      </border>
      <protection locked="1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8E2448A2-E5ED-42D3-B7FC-A98B9F86CD69}" name="Table2" displayName="Table2" ref="A3:I43" totalsRowShown="0">
  <autoFilter ref="A3:I43" xr:uid="{8E2448A2-E5ED-42D3-B7FC-A98B9F86CD69}"/>
  <tableColumns count="9">
    <tableColumn id="1" xr3:uid="{B99AFF2D-4972-42C9-BAB2-28CBAA15E838}" name="NAMA" dataDxfId="2"/>
    <tableColumn id="2" xr3:uid="{372B7F6B-C1DA-4DFF-808F-9BACEDADEF17}" name="NIP">
      <calculatedColumnFormula>VLOOKUP(A4,'Sheet1 (2)'!B7:M429,2,FALSE)</calculatedColumnFormula>
    </tableColumn>
    <tableColumn id="3" xr3:uid="{BECCCEA1-4F7B-4C41-AD8E-A9030BDF60BB}" name="TEMPAT LAHIR">
      <calculatedColumnFormula>VLOOKUP(A4,'Sheet1 (2)'!B7:M429,4,FALSE)</calculatedColumnFormula>
    </tableColumn>
    <tableColumn id="4" xr3:uid="{DFFB288F-E696-4365-B282-2E0D549D6D03}" name="TANGGAL LAHIR">
      <calculatedColumnFormula>VLOOKUP(A4,'Sheet1 (2)'!B7:M429,5,FALSE)</calculatedColumnFormula>
    </tableColumn>
    <tableColumn id="5" xr3:uid="{08EC26CD-272C-444C-9635-01D374DB6E89}" name="JABATAN">
      <calculatedColumnFormula>VLOOKUP(A4,'Sheet1 (2)'!B7:M429,8,FALSE)</calculatedColumnFormula>
    </tableColumn>
    <tableColumn id="6" xr3:uid="{2A968553-FA9F-4D7B-8417-DA54E109ECAF}" name="1">
      <calculatedColumnFormula>VLOOKUP(A4,'Sheet1 (2)'!B7:M429,10,FALSE)</calculatedColumnFormula>
    </tableColumn>
    <tableColumn id="8" xr3:uid="{7234D71A-BDF1-4894-A697-F8737697BB4C}" name="2" dataDxfId="1">
      <calculatedColumnFormula>VLOOKUP(Table2[[#This Row],[1]],$L$7:$M$14,2,FALSE)</calculatedColumnFormula>
    </tableColumn>
    <tableColumn id="9" xr3:uid="{A4CE2BEA-B3C5-4931-BFDF-E80BB2FD02CE}" name="Pangkag gol" dataDxfId="0">
      <calculatedColumnFormula>Table2[[#This Row],[2]]&amp;" "&amp;Table2[[#This Row],[1]]</calculatedColumnFormula>
    </tableColumn>
    <tableColumn id="7" xr3:uid="{498CF662-AF96-4CCE-AF9E-609947653A85}" name="INSTANSI">
      <calculatedColumnFormula>VLOOKUP(A4,'Sheet1 (2)'!B7:M429,12,FALSE)</calculatedColumnFormula>
    </tableColumn>
  </tableColumns>
  <tableStyleInfo name="TableStyleLight1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F3B3071-9D2E-4771-943D-E7AC810BB6B8}" name="Table1" displayName="Table1" ref="A6:S431" totalsRowShown="0" headerRowDxfId="25" dataDxfId="24" headerRowBorderDxfId="22" tableBorderDxfId="23">
  <autoFilter ref="A6:S431" xr:uid="{0CA616A1-652C-4041-AA7D-2737A1165409}"/>
  <sortState xmlns:xlrd2="http://schemas.microsoft.com/office/spreadsheetml/2017/richdata2" ref="A7:S431">
    <sortCondition ref="M6:M431"/>
  </sortState>
  <tableColumns count="19">
    <tableColumn id="1" xr3:uid="{CCA5FB3F-2683-4033-B591-ADB729245CB4}" name="1" dataDxfId="21"/>
    <tableColumn id="2" xr3:uid="{E7FE25DF-FE1D-478B-BB4E-4728D075B66D}" name="2" dataDxfId="20"/>
    <tableColumn id="3" xr3:uid="{0A4F0062-B72B-4822-81FE-75493F40C742}" name="3" dataDxfId="19"/>
    <tableColumn id="4" xr3:uid="{2E50E766-B7A5-4534-BCB2-5652EFEB903B}" name="4" dataDxfId="18"/>
    <tableColumn id="5" xr3:uid="{2D736FD8-CC2B-4FA1-ABD8-C54AED0D1A3F}" name="5" dataDxfId="17"/>
    <tableColumn id="6" xr3:uid="{FBBBFEC2-BDF0-4584-A057-8A39E6D915EB}" name="6" dataDxfId="16"/>
    <tableColumn id="7" xr3:uid="{F2B58210-4E1A-4A4E-A328-AB7749A72DB0}" name="7" dataDxfId="15"/>
    <tableColumn id="8" xr3:uid="{8E5B1136-A029-44F5-A796-C929E4B79B31}" name="8" dataDxfId="14"/>
    <tableColumn id="9" xr3:uid="{E983B536-9F88-4B61-8F0A-BAEC7E14F688}" name="9" dataDxfId="13"/>
    <tableColumn id="10" xr3:uid="{15567DD6-1E92-40E3-8A2E-7F2074252FA9}" name="10" dataDxfId="12"/>
    <tableColumn id="11" xr3:uid="{DF01E56F-ACB0-418F-A870-40EBF85A9E2E}" name="11" dataDxfId="11"/>
    <tableColumn id="12" xr3:uid="{D54F08C7-8DD6-44D9-BAE6-052A62D907BA}" name="12" dataDxfId="10"/>
    <tableColumn id="13" xr3:uid="{1A152158-F82E-4CE9-81EB-24399EDC7928}" name="13" dataDxfId="9"/>
    <tableColumn id="14" xr3:uid="{78115995-7548-4F1F-9451-23E8A4187EF2}" name="14" dataDxfId="8"/>
    <tableColumn id="15" xr3:uid="{81EB327D-C0E9-4E2E-AEAB-DBA795ADF804}" name="15" dataDxfId="7"/>
    <tableColumn id="16" xr3:uid="{67D79788-1084-44A3-8442-E61F3D6A6B7B}" name="16" dataDxfId="6"/>
    <tableColumn id="17" xr3:uid="{169AA52B-F1EC-483D-8EFD-E51ABC7926A5}" name="17" dataDxfId="5"/>
    <tableColumn id="18" xr3:uid="{84D7E3E0-1DE8-4431-9234-A3416E07C267}" name="18" dataDxfId="4"/>
    <tableColumn id="19" xr3:uid="{BD9E195E-6A2E-45C5-9F2D-420AF03627E2}" name="19" dataDxfId="3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M43"/>
  <sheetViews>
    <sheetView tabSelected="1" topLeftCell="A16" workbookViewId="0">
      <selection activeCell="H5" sqref="H5"/>
    </sheetView>
  </sheetViews>
  <sheetFormatPr defaultRowHeight="15" x14ac:dyDescent="0.25"/>
  <cols>
    <col min="1" max="1" width="42.28515625" customWidth="1"/>
    <col min="2" max="2" width="19.7109375" bestFit="1" customWidth="1"/>
    <col min="3" max="3" width="15.85546875" customWidth="1"/>
    <col min="4" max="4" width="17.140625" customWidth="1"/>
    <col min="5" max="5" width="19" bestFit="1" customWidth="1"/>
    <col min="6" max="7" width="15.7109375" customWidth="1"/>
    <col min="8" max="8" width="22" bestFit="1" customWidth="1"/>
    <col min="9" max="9" width="32.28515625" bestFit="1" customWidth="1"/>
  </cols>
  <sheetData>
    <row r="3" spans="1:13" x14ac:dyDescent="0.25">
      <c r="A3" t="s">
        <v>0</v>
      </c>
      <c r="B3" t="s">
        <v>41</v>
      </c>
      <c r="C3" t="s">
        <v>42</v>
      </c>
      <c r="D3" t="s">
        <v>43</v>
      </c>
      <c r="E3" t="s">
        <v>44</v>
      </c>
      <c r="F3" t="s">
        <v>61</v>
      </c>
      <c r="G3" t="s">
        <v>62</v>
      </c>
      <c r="H3" t="s">
        <v>2134</v>
      </c>
      <c r="I3" t="s">
        <v>45</v>
      </c>
    </row>
    <row r="4" spans="1:13" x14ac:dyDescent="0.25">
      <c r="A4" s="1" t="s">
        <v>1</v>
      </c>
      <c r="B4" t="str">
        <f>VLOOKUP(A4,'Sheet1 (2)'!B7:M429,2,FALSE)</f>
        <v xml:space="preserve">196812191993031002 </v>
      </c>
      <c r="C4" t="str">
        <f>VLOOKUP(A4,'Sheet1 (2)'!B7:M429,4,FALSE)</f>
        <v>Wonogiri</v>
      </c>
      <c r="D4" t="str">
        <f>VLOOKUP(A4,'Sheet1 (2)'!B7:M429,5,FALSE)</f>
        <v>19-12-1968</v>
      </c>
      <c r="E4" t="str">
        <f>VLOOKUP(A4,'Sheet1 (2)'!B7:M429,8,FALSE)</f>
        <v>Juru Sita</v>
      </c>
      <c r="F4" t="str">
        <f>VLOOKUP(A4,'Sheet1 (2)'!B7:M429,10,FALSE)</f>
        <v>III/d</v>
      </c>
      <c r="G4" t="str">
        <f>VLOOKUP(Table2[[#This Row],[1]],$L$7:$M$14,2,FALSE)</f>
        <v>Penata Tk.I</v>
      </c>
      <c r="H4" t="str">
        <f>Table2[[#This Row],[2]]&amp;" "&amp;Table2[[#This Row],[1]]</f>
        <v>Penata Tk.I III/d</v>
      </c>
      <c r="I4" t="str">
        <f>VLOOKUP(A4,'Sheet1 (2)'!B7:M429,12,FALSE)</f>
        <v>Pengadilan Agama Padang</v>
      </c>
    </row>
    <row r="5" spans="1:13" x14ac:dyDescent="0.25">
      <c r="A5" s="2" t="s">
        <v>2</v>
      </c>
      <c r="B5" t="str">
        <f>VLOOKUP(A5,'Sheet1 (2)'!B8:M430,2,FALSE)</f>
        <v xml:space="preserve">198204072009121003 </v>
      </c>
      <c r="C5" t="str">
        <f>VLOOKUP(A5,'Sheet1 (2)'!B8:M430,4,FALSE)</f>
        <v>Padang</v>
      </c>
      <c r="D5" t="str">
        <f>VLOOKUP(A5,'Sheet1 (2)'!B8:M430,5,FALSE)</f>
        <v>07-04-1982</v>
      </c>
      <c r="E5" t="str">
        <f>VLOOKUP(A5,'Sheet1 (2)'!B8:M430,8,FALSE)</f>
        <v>Juru Sita</v>
      </c>
      <c r="F5" t="str">
        <f>VLOOKUP(A5,'Sheet1 (2)'!B8:M430,10,FALSE)</f>
        <v>III/c</v>
      </c>
      <c r="G5" t="str">
        <f>VLOOKUP(Table2[[#This Row],[1]],$L$7:$M$14,2,FALSE)</f>
        <v>Penata</v>
      </c>
      <c r="H5" t="str">
        <f>Table2[[#This Row],[2]]&amp;" "&amp;Table2[[#This Row],[1]]</f>
        <v>Penata III/c</v>
      </c>
      <c r="I5" t="str">
        <f>VLOOKUP(A5,'Sheet1 (2)'!B8:M430,12,FALSE)</f>
        <v>Pengadilan Agama Padang</v>
      </c>
    </row>
    <row r="6" spans="1:13" x14ac:dyDescent="0.25">
      <c r="A6" s="2" t="s">
        <v>3</v>
      </c>
      <c r="B6" t="str">
        <f>VLOOKUP(A6,'Sheet1 (2)'!B9:M431,2,FALSE)</f>
        <v xml:space="preserve">196405031985031004 </v>
      </c>
      <c r="C6" t="str">
        <f>VLOOKUP(A6,'Sheet1 (2)'!B9:M431,4,FALSE)</f>
        <v>Tanah Datar</v>
      </c>
      <c r="D6" t="str">
        <f>VLOOKUP(A6,'Sheet1 (2)'!B9:M431,5,FALSE)</f>
        <v>03-05-1964</v>
      </c>
      <c r="E6" t="str">
        <f>VLOOKUP(A6,'Sheet1 (2)'!B9:M431,8,FALSE)</f>
        <v>Juru Sita</v>
      </c>
      <c r="F6" t="str">
        <f>VLOOKUP(A6,'Sheet1 (2)'!B9:M431,10,FALSE)</f>
        <v>III/b</v>
      </c>
      <c r="G6" t="str">
        <f>VLOOKUP(Table2[[#This Row],[1]],$L$7:$M$14,2,FALSE)</f>
        <v>Penata Muda Tk.I</v>
      </c>
      <c r="H6" t="str">
        <f>Table2[[#This Row],[2]]&amp;" "&amp;Table2[[#This Row],[1]]</f>
        <v>Penata Muda Tk.I III/b</v>
      </c>
      <c r="I6" t="str">
        <f>VLOOKUP(A6,'Sheet1 (2)'!B9:M431,12,FALSE)</f>
        <v>Pengadilan Agama Padang</v>
      </c>
    </row>
    <row r="7" spans="1:13" x14ac:dyDescent="0.25">
      <c r="A7" s="2" t="s">
        <v>4</v>
      </c>
      <c r="B7" t="str">
        <f>VLOOKUP(A7,'Sheet1 (2)'!B10:M432,2,FALSE)</f>
        <v xml:space="preserve">198008022009121002 </v>
      </c>
      <c r="C7" t="str">
        <f>VLOOKUP(A7,'Sheet1 (2)'!B10:M432,4,FALSE)</f>
        <v>Padang</v>
      </c>
      <c r="D7" t="str">
        <f>VLOOKUP(A7,'Sheet1 (2)'!B10:M432,5,FALSE)</f>
        <v>02-08-1980</v>
      </c>
      <c r="E7" t="str">
        <f>VLOOKUP(A7,'Sheet1 (2)'!B10:M432,8,FALSE)</f>
        <v>Juru Sita Pengganti</v>
      </c>
      <c r="F7" t="str">
        <f>VLOOKUP(A7,'Sheet1 (2)'!B10:M432,10,FALSE)</f>
        <v>III/c</v>
      </c>
      <c r="G7" t="str">
        <f>VLOOKUP(Table2[[#This Row],[1]],$L$7:$M$14,2,FALSE)</f>
        <v>Penata</v>
      </c>
      <c r="H7" t="str">
        <f>Table2[[#This Row],[2]]&amp;" "&amp;Table2[[#This Row],[1]]</f>
        <v>Penata III/c</v>
      </c>
      <c r="I7" t="str">
        <f>VLOOKUP(A7,'Sheet1 (2)'!B10:M432,12,FALSE)</f>
        <v>Pengadilan Agama Padang</v>
      </c>
      <c r="L7" t="s">
        <v>248</v>
      </c>
      <c r="M7" t="s">
        <v>2130</v>
      </c>
    </row>
    <row r="8" spans="1:13" x14ac:dyDescent="0.25">
      <c r="A8" s="2" t="s">
        <v>5</v>
      </c>
      <c r="B8" t="str">
        <f>VLOOKUP(A8,'Sheet1 (2)'!B11:M433,2,FALSE)</f>
        <v xml:space="preserve">196511281992031003 </v>
      </c>
      <c r="C8" t="str">
        <f>VLOOKUP(A8,'Sheet1 (2)'!B11:M433,4,FALSE)</f>
        <v>Padang</v>
      </c>
      <c r="D8" t="str">
        <f>VLOOKUP(A8,'Sheet1 (2)'!B11:M433,5,FALSE)</f>
        <v>28-11-1965</v>
      </c>
      <c r="E8" t="str">
        <f>VLOOKUP(A8,'Sheet1 (2)'!B11:M433,8,FALSE)</f>
        <v>Juru Sita Pengganti</v>
      </c>
      <c r="F8" t="str">
        <f>VLOOKUP(A8,'Sheet1 (2)'!B11:M433,10,FALSE)</f>
        <v>III/b</v>
      </c>
      <c r="G8" t="str">
        <f>VLOOKUP(Table2[[#This Row],[1]],$L$7:$M$14,2,FALSE)</f>
        <v>Penata Muda Tk.I</v>
      </c>
      <c r="H8" t="str">
        <f>Table2[[#This Row],[2]]&amp;" "&amp;Table2[[#This Row],[1]]</f>
        <v>Penata Muda Tk.I III/b</v>
      </c>
      <c r="I8" t="str">
        <f>VLOOKUP(A8,'Sheet1 (2)'!B11:M433,12,FALSE)</f>
        <v>Pengadilan Agama Padang</v>
      </c>
      <c r="L8" t="s">
        <v>264</v>
      </c>
      <c r="M8" t="s">
        <v>2131</v>
      </c>
    </row>
    <row r="9" spans="1:13" x14ac:dyDescent="0.25">
      <c r="A9" s="2" t="s">
        <v>6</v>
      </c>
      <c r="B9" t="str">
        <f>VLOOKUP(A9,'Sheet1 (2)'!B12:M434,2,FALSE)</f>
        <v xml:space="preserve">198005292012121003 </v>
      </c>
      <c r="C9" t="str">
        <f>VLOOKUP(A9,'Sheet1 (2)'!B12:M434,4,FALSE)</f>
        <v>Bengkalis</v>
      </c>
      <c r="D9" t="str">
        <f>VLOOKUP(A9,'Sheet1 (2)'!B12:M434,5,FALSE)</f>
        <v>29-05-1980</v>
      </c>
      <c r="E9" t="str">
        <f>VLOOKUP(A9,'Sheet1 (2)'!B12:M434,8,FALSE)</f>
        <v>Juru Sita</v>
      </c>
      <c r="F9" t="str">
        <f>VLOOKUP(A9,'Sheet1 (2)'!B12:M434,10,FALSE)</f>
        <v>II/c</v>
      </c>
      <c r="G9" t="str">
        <f>VLOOKUP(Table2[[#This Row],[1]],$L$7:$M$14,2,FALSE)</f>
        <v>Pengatur</v>
      </c>
      <c r="H9" t="str">
        <f>Table2[[#This Row],[2]]&amp;" "&amp;Table2[[#This Row],[1]]</f>
        <v>Pengatur II/c</v>
      </c>
      <c r="I9" t="str">
        <f>VLOOKUP(A9,'Sheet1 (2)'!B12:M434,12,FALSE)</f>
        <v>Pengadilan Agama Pariaman</v>
      </c>
      <c r="L9" t="s">
        <v>240</v>
      </c>
      <c r="M9" t="s">
        <v>2132</v>
      </c>
    </row>
    <row r="10" spans="1:13" x14ac:dyDescent="0.25">
      <c r="A10" s="2" t="s">
        <v>7</v>
      </c>
      <c r="B10" t="str">
        <f>VLOOKUP(A10,'Sheet1 (2)'!B13:M435,2,FALSE)</f>
        <v xml:space="preserve">198906302009121002 </v>
      </c>
      <c r="C10" t="str">
        <f>VLOOKUP(A10,'Sheet1 (2)'!B13:M435,4,FALSE)</f>
        <v>Jakarta Pusat</v>
      </c>
      <c r="D10" t="str">
        <f>VLOOKUP(A10,'Sheet1 (2)'!B13:M435,5,FALSE)</f>
        <v>30-06-1989</v>
      </c>
      <c r="E10" t="str">
        <f>VLOOKUP(A10,'Sheet1 (2)'!B13:M435,8,FALSE)</f>
        <v>Juru Sita</v>
      </c>
      <c r="F10" t="str">
        <f>VLOOKUP(A10,'Sheet1 (2)'!B13:M435,10,FALSE)</f>
        <v>II/c</v>
      </c>
      <c r="G10" t="str">
        <f>VLOOKUP(Table2[[#This Row],[1]],$L$7:$M$14,2,FALSE)</f>
        <v>Pengatur</v>
      </c>
      <c r="H10" t="str">
        <f>Table2[[#This Row],[2]]&amp;" "&amp;Table2[[#This Row],[1]]</f>
        <v>Pengatur II/c</v>
      </c>
      <c r="I10" t="str">
        <f>VLOOKUP(A10,'Sheet1 (2)'!B13:M435,12,FALSE)</f>
        <v>Pengadilan Agama Pariaman</v>
      </c>
      <c r="L10" t="s">
        <v>401</v>
      </c>
      <c r="M10" t="s">
        <v>2133</v>
      </c>
    </row>
    <row r="11" spans="1:13" x14ac:dyDescent="0.25">
      <c r="A11" s="2" t="s">
        <v>8</v>
      </c>
      <c r="B11" t="str">
        <f>VLOOKUP(A11,'Sheet1 (2)'!B14:M436,2,FALSE)</f>
        <v xml:space="preserve">198611122012121001 </v>
      </c>
      <c r="C11" t="str">
        <f>VLOOKUP(A11,'Sheet1 (2)'!B14:M436,4,FALSE)</f>
        <v>Pariaman</v>
      </c>
      <c r="D11" t="str">
        <f>VLOOKUP(A11,'Sheet1 (2)'!B14:M436,5,FALSE)</f>
        <v>12-11-1986</v>
      </c>
      <c r="E11" t="str">
        <f>VLOOKUP(A11,'Sheet1 (2)'!B14:M436,8,FALSE)</f>
        <v>Juru Sita Pengganti</v>
      </c>
      <c r="F11" t="str">
        <f>VLOOKUP(A11,'Sheet1 (2)'!B14:M436,10,FALSE)</f>
        <v>II/a</v>
      </c>
      <c r="G11" t="str">
        <f>VLOOKUP(Table2[[#This Row],[1]],$L$7:$M$14,2,FALSE)</f>
        <v>Pengatur Muda</v>
      </c>
      <c r="H11" t="str">
        <f>Table2[[#This Row],[2]]&amp;" "&amp;Table2[[#This Row],[1]]</f>
        <v>Pengatur Muda II/a</v>
      </c>
      <c r="I11" t="str">
        <f>VLOOKUP(A11,'Sheet1 (2)'!B14:M436,12,FALSE)</f>
        <v>Pengadilan Agama Pariaman</v>
      </c>
      <c r="L11" t="s">
        <v>219</v>
      </c>
      <c r="M11" t="s">
        <v>2126</v>
      </c>
    </row>
    <row r="12" spans="1:13" x14ac:dyDescent="0.25">
      <c r="A12" s="2" t="s">
        <v>9</v>
      </c>
      <c r="B12" t="str">
        <f>VLOOKUP(A12,'Sheet1 (2)'!B15:M437,2,FALSE)</f>
        <v xml:space="preserve">198508012014081002 </v>
      </c>
      <c r="C12" t="str">
        <f>VLOOKUP(A12,'Sheet1 (2)'!B15:M437,4,FALSE)</f>
        <v>Majalengka</v>
      </c>
      <c r="D12" t="str">
        <f>VLOOKUP(A12,'Sheet1 (2)'!B15:M437,5,FALSE)</f>
        <v>01-08-1985</v>
      </c>
      <c r="E12" t="str">
        <f>VLOOKUP(A12,'Sheet1 (2)'!B15:M437,8,FALSE)</f>
        <v>Juru Sita Pengganti</v>
      </c>
      <c r="F12" t="str">
        <f>VLOOKUP(A12,'Sheet1 (2)'!B15:M437,10,FALSE)</f>
        <v>II/a</v>
      </c>
      <c r="G12" t="str">
        <f>VLOOKUP(Table2[[#This Row],[1]],$L$7:$M$14,2,FALSE)</f>
        <v>Pengatur Muda</v>
      </c>
      <c r="H12" t="str">
        <f>Table2[[#This Row],[2]]&amp;" "&amp;Table2[[#This Row],[1]]</f>
        <v>Pengatur Muda II/a</v>
      </c>
      <c r="I12" t="str">
        <f>VLOOKUP(A12,'Sheet1 (2)'!B15:M437,12,FALSE)</f>
        <v>Pengadilan Agama Pariaman</v>
      </c>
      <c r="L12" t="s">
        <v>254</v>
      </c>
      <c r="M12" t="s">
        <v>2127</v>
      </c>
    </row>
    <row r="13" spans="1:13" x14ac:dyDescent="0.25">
      <c r="A13" s="2" t="s">
        <v>10</v>
      </c>
      <c r="B13" t="str">
        <f>VLOOKUP(A13,'Sheet1 (2)'!B16:M438,2,FALSE)</f>
        <v xml:space="preserve">198710042009121003 </v>
      </c>
      <c r="C13" t="str">
        <f>VLOOKUP(A13,'Sheet1 (2)'!B16:M438,4,FALSE)</f>
        <v>Padang</v>
      </c>
      <c r="D13" t="str">
        <f>VLOOKUP(A13,'Sheet1 (2)'!B16:M438,5,FALSE)</f>
        <v>04-10-1987</v>
      </c>
      <c r="E13" t="str">
        <f>VLOOKUP(A13,'Sheet1 (2)'!B16:M438,8,FALSE)</f>
        <v>Juru Sita</v>
      </c>
      <c r="F13" t="str">
        <f>VLOOKUP(A13,'Sheet1 (2)'!B16:M438,10,FALSE)</f>
        <v>III/c</v>
      </c>
      <c r="G13" t="str">
        <f>VLOOKUP(Table2[[#This Row],[1]],$L$7:$M$14,2,FALSE)</f>
        <v>Penata</v>
      </c>
      <c r="H13" t="str">
        <f>Table2[[#This Row],[2]]&amp;" "&amp;Table2[[#This Row],[1]]</f>
        <v>Penata III/c</v>
      </c>
      <c r="I13" t="str">
        <f>VLOOKUP(A13,'Sheet1 (2)'!B16:M438,12,FALSE)</f>
        <v>Pengadilan Agama Batusangkar</v>
      </c>
      <c r="L13" t="s">
        <v>211</v>
      </c>
      <c r="M13" t="s">
        <v>2128</v>
      </c>
    </row>
    <row r="14" spans="1:13" x14ac:dyDescent="0.25">
      <c r="A14" s="2" t="s">
        <v>11</v>
      </c>
      <c r="B14" t="str">
        <f>VLOOKUP(A14,'Sheet1 (2)'!B17:M439,2,FALSE)</f>
        <v xml:space="preserve">196601011992021001 </v>
      </c>
      <c r="C14" t="str">
        <f>VLOOKUP(A14,'Sheet1 (2)'!B17:M439,4,FALSE)</f>
        <v>Tanah Datar</v>
      </c>
      <c r="D14" t="str">
        <f>VLOOKUP(A14,'Sheet1 (2)'!B17:M439,5,FALSE)</f>
        <v>01-01-1966</v>
      </c>
      <c r="E14" t="str">
        <f>VLOOKUP(A14,'Sheet1 (2)'!B17:M439,8,FALSE)</f>
        <v>Juru Sita Pengganti</v>
      </c>
      <c r="F14" t="str">
        <f>VLOOKUP(A14,'Sheet1 (2)'!B17:M439,10,FALSE)</f>
        <v>III/b</v>
      </c>
      <c r="G14" t="str">
        <f>VLOOKUP(Table2[[#This Row],[1]],$L$7:$M$14,2,FALSE)</f>
        <v>Penata Muda Tk.I</v>
      </c>
      <c r="H14" t="str">
        <f>Table2[[#This Row],[2]]&amp;" "&amp;Table2[[#This Row],[1]]</f>
        <v>Penata Muda Tk.I III/b</v>
      </c>
      <c r="I14" t="str">
        <f>VLOOKUP(A14,'Sheet1 (2)'!B17:M439,12,FALSE)</f>
        <v>Pengadilan Agama Batusangkar</v>
      </c>
      <c r="L14" t="s">
        <v>147</v>
      </c>
      <c r="M14" t="s">
        <v>2129</v>
      </c>
    </row>
    <row r="15" spans="1:13" x14ac:dyDescent="0.25">
      <c r="A15" s="2" t="s">
        <v>12</v>
      </c>
      <c r="B15" t="str">
        <f>VLOOKUP(A15,'Sheet1 (2)'!B18:M440,2,FALSE)</f>
        <v xml:space="preserve">198110292009122003 </v>
      </c>
      <c r="C15" t="str">
        <f>VLOOKUP(A15,'Sheet1 (2)'!B18:M440,4,FALSE)</f>
        <v>Tanah Datar</v>
      </c>
      <c r="D15" t="str">
        <f>VLOOKUP(A15,'Sheet1 (2)'!B18:M440,5,FALSE)</f>
        <v>29-10-1981</v>
      </c>
      <c r="E15" t="str">
        <f>VLOOKUP(A15,'Sheet1 (2)'!B18:M440,8,FALSE)</f>
        <v>Juru Sita Pengganti</v>
      </c>
      <c r="F15" t="str">
        <f>VLOOKUP(A15,'Sheet1 (2)'!B18:M440,10,FALSE)</f>
        <v>II/c</v>
      </c>
      <c r="G15" t="str">
        <f>VLOOKUP(Table2[[#This Row],[1]],$L$7:$M$14,2,FALSE)</f>
        <v>Pengatur</v>
      </c>
      <c r="H15" t="str">
        <f>Table2[[#This Row],[2]]&amp;" "&amp;Table2[[#This Row],[1]]</f>
        <v>Pengatur II/c</v>
      </c>
      <c r="I15" t="str">
        <f>VLOOKUP(A15,'Sheet1 (2)'!B18:M440,12,FALSE)</f>
        <v>Pengadilan Agama Batusangkar</v>
      </c>
    </row>
    <row r="16" spans="1:13" x14ac:dyDescent="0.25">
      <c r="A16" s="2" t="s">
        <v>13</v>
      </c>
      <c r="B16" t="str">
        <f>VLOOKUP(A16,'Sheet1 (2)'!B19:M441,2,FALSE)</f>
        <v xml:space="preserve">197312262014081001 </v>
      </c>
      <c r="C16" t="str">
        <f>VLOOKUP(A16,'Sheet1 (2)'!B19:M441,4,FALSE)</f>
        <v>Tanah Datar</v>
      </c>
      <c r="D16" t="str">
        <f>VLOOKUP(A16,'Sheet1 (2)'!B19:M441,5,FALSE)</f>
        <v>26-12-1973</v>
      </c>
      <c r="E16" t="str">
        <f>VLOOKUP(A16,'Sheet1 (2)'!B19:M441,8,FALSE)</f>
        <v>Juru Sita Pengganti</v>
      </c>
      <c r="F16" t="str">
        <f>VLOOKUP(A16,'Sheet1 (2)'!B19:M441,10,FALSE)</f>
        <v>II/b</v>
      </c>
      <c r="G16" t="str">
        <f>VLOOKUP(Table2[[#This Row],[1]],$L$7:$M$14,2,FALSE)</f>
        <v>Pengatur Muda Tk.I</v>
      </c>
      <c r="H16" t="str">
        <f>Table2[[#This Row],[2]]&amp;" "&amp;Table2[[#This Row],[1]]</f>
        <v>Pengatur Muda Tk.I II/b</v>
      </c>
      <c r="I16" t="str">
        <f>VLOOKUP(A16,'Sheet1 (2)'!B19:M441,12,FALSE)</f>
        <v>Pengadilan Agama Batusangkar</v>
      </c>
    </row>
    <row r="17" spans="1:9" x14ac:dyDescent="0.25">
      <c r="A17" s="2" t="s">
        <v>14</v>
      </c>
      <c r="B17" t="str">
        <f>VLOOKUP(A17,'Sheet1 (2)'!B20:M442,2,FALSE)</f>
        <v xml:space="preserve">198310012006041007 </v>
      </c>
      <c r="C17" t="str">
        <f>VLOOKUP(A17,'Sheet1 (2)'!B20:M442,4,FALSE)</f>
        <v>Merangin</v>
      </c>
      <c r="D17" t="str">
        <f>VLOOKUP(A17,'Sheet1 (2)'!B20:M442,5,FALSE)</f>
        <v>01-10-1983</v>
      </c>
      <c r="E17" t="str">
        <f>VLOOKUP(A17,'Sheet1 (2)'!B20:M442,8,FALSE)</f>
        <v>Juru Sita</v>
      </c>
      <c r="F17" t="str">
        <f>VLOOKUP(A17,'Sheet1 (2)'!B20:M442,10,FALSE)</f>
        <v>III/b</v>
      </c>
      <c r="G17" t="str">
        <f>VLOOKUP(Table2[[#This Row],[1]],$L$7:$M$14,2,FALSE)</f>
        <v>Penata Muda Tk.I</v>
      </c>
      <c r="H17" t="str">
        <f>Table2[[#This Row],[2]]&amp;" "&amp;Table2[[#This Row],[1]]</f>
        <v>Penata Muda Tk.I III/b</v>
      </c>
      <c r="I17" t="str">
        <f>VLOOKUP(A17,'Sheet1 (2)'!B20:M442,12,FALSE)</f>
        <v>Pengadilan Agama Bukit Tinggi</v>
      </c>
    </row>
    <row r="18" spans="1:9" x14ac:dyDescent="0.25">
      <c r="A18" s="2" t="s">
        <v>15</v>
      </c>
      <c r="B18" t="str">
        <f>VLOOKUP(A18,'Sheet1 (2)'!B21:M443,2,FALSE)</f>
        <v xml:space="preserve">198207172006042002 </v>
      </c>
      <c r="C18" t="str">
        <f>VLOOKUP(A18,'Sheet1 (2)'!B21:M443,4,FALSE)</f>
        <v>Bukittinggi</v>
      </c>
      <c r="D18" t="str">
        <f>VLOOKUP(A18,'Sheet1 (2)'!B21:M443,5,FALSE)</f>
        <v>17-07-1982</v>
      </c>
      <c r="E18" t="str">
        <f>VLOOKUP(A18,'Sheet1 (2)'!B21:M443,8,FALSE)</f>
        <v>Juru Sita</v>
      </c>
      <c r="F18" t="str">
        <f>VLOOKUP(A18,'Sheet1 (2)'!B21:M443,10,FALSE)</f>
        <v>II/d</v>
      </c>
      <c r="G18" t="str">
        <f>VLOOKUP(Table2[[#This Row],[1]],$L$7:$M$14,2,FALSE)</f>
        <v>Pengatur Tk.I</v>
      </c>
      <c r="H18" t="str">
        <f>Table2[[#This Row],[2]]&amp;" "&amp;Table2[[#This Row],[1]]</f>
        <v>Pengatur Tk.I II/d</v>
      </c>
      <c r="I18" t="str">
        <f>VLOOKUP(A18,'Sheet1 (2)'!B21:M443,12,FALSE)</f>
        <v>Pengadilan Agama Bukit Tinggi</v>
      </c>
    </row>
    <row r="19" spans="1:9" x14ac:dyDescent="0.25">
      <c r="A19" s="2" t="s">
        <v>16</v>
      </c>
      <c r="B19" t="str">
        <f>VLOOKUP(A19,'Sheet1 (2)'!B22:M444,2,FALSE)</f>
        <v xml:space="preserve">198611182009121001 </v>
      </c>
      <c r="C19" t="str">
        <f>VLOOKUP(A19,'Sheet1 (2)'!B22:M444,4,FALSE)</f>
        <v>Agam</v>
      </c>
      <c r="D19" t="str">
        <f>VLOOKUP(A19,'Sheet1 (2)'!B22:M444,5,FALSE)</f>
        <v>18-11-1986</v>
      </c>
      <c r="E19" t="str">
        <f>VLOOKUP(A19,'Sheet1 (2)'!B22:M444,8,FALSE)</f>
        <v>Juru Sita</v>
      </c>
      <c r="F19" t="str">
        <f>VLOOKUP(A19,'Sheet1 (2)'!B22:M444,10,FALSE)</f>
        <v>II/c</v>
      </c>
      <c r="G19" t="str">
        <f>VLOOKUP(Table2[[#This Row],[1]],$L$7:$M$14,2,FALSE)</f>
        <v>Pengatur</v>
      </c>
      <c r="H19" t="str">
        <f>Table2[[#This Row],[2]]&amp;" "&amp;Table2[[#This Row],[1]]</f>
        <v>Pengatur II/c</v>
      </c>
      <c r="I19" t="str">
        <f>VLOOKUP(A19,'Sheet1 (2)'!B22:M444,12,FALSE)</f>
        <v>Pengadilan Agama Bukit Tinggi</v>
      </c>
    </row>
    <row r="20" spans="1:9" x14ac:dyDescent="0.25">
      <c r="A20" s="2" t="s">
        <v>17</v>
      </c>
      <c r="B20" t="str">
        <f>VLOOKUP(A20,'Sheet1 (2)'!B23:M445,2,FALSE)</f>
        <v xml:space="preserve">198106112009122003 </v>
      </c>
      <c r="C20" t="str">
        <f>VLOOKUP(A20,'Sheet1 (2)'!B23:M445,4,FALSE)</f>
        <v>Bukittinggi</v>
      </c>
      <c r="D20" t="str">
        <f>VLOOKUP(A20,'Sheet1 (2)'!B23:M445,5,FALSE)</f>
        <v>11-06-1981</v>
      </c>
      <c r="E20" t="str">
        <f>VLOOKUP(A20,'Sheet1 (2)'!B23:M445,8,FALSE)</f>
        <v>Juru Sita Pengganti</v>
      </c>
      <c r="F20" t="str">
        <f>VLOOKUP(A20,'Sheet1 (2)'!B23:M445,10,FALSE)</f>
        <v>III/a</v>
      </c>
      <c r="G20" t="str">
        <f>VLOOKUP(Table2[[#This Row],[1]],$L$7:$M$14,2,FALSE)</f>
        <v>Penata Muda</v>
      </c>
      <c r="H20" t="str">
        <f>Table2[[#This Row],[2]]&amp;" "&amp;Table2[[#This Row],[1]]</f>
        <v>Penata Muda III/a</v>
      </c>
      <c r="I20" t="str">
        <f>VLOOKUP(A20,'Sheet1 (2)'!B23:M445,12,FALSE)</f>
        <v>Pengadilan Agama Bukit Tinggi</v>
      </c>
    </row>
    <row r="21" spans="1:9" x14ac:dyDescent="0.25">
      <c r="A21" s="2" t="s">
        <v>18</v>
      </c>
      <c r="B21" t="str">
        <f>VLOOKUP(A21,'Sheet1 (2)'!B24:M446,2,FALSE)</f>
        <v xml:space="preserve">198609032006042003 </v>
      </c>
      <c r="C21" t="str">
        <f>VLOOKUP(A21,'Sheet1 (2)'!B24:M446,4,FALSE)</f>
        <v>Padang</v>
      </c>
      <c r="D21" t="str">
        <f>VLOOKUP(A21,'Sheet1 (2)'!B24:M446,5,FALSE)</f>
        <v>03-09-1986</v>
      </c>
      <c r="E21" t="str">
        <f>VLOOKUP(A21,'Sheet1 (2)'!B24:M446,8,FALSE)</f>
        <v>Juru Sita Pengganti</v>
      </c>
      <c r="F21" t="str">
        <f>VLOOKUP(A21,'Sheet1 (2)'!B24:M446,10,FALSE)</f>
        <v>III/a</v>
      </c>
      <c r="G21" t="str">
        <f>VLOOKUP(Table2[[#This Row],[1]],$L$7:$M$14,2,FALSE)</f>
        <v>Penata Muda</v>
      </c>
      <c r="H21" t="str">
        <f>Table2[[#This Row],[2]]&amp;" "&amp;Table2[[#This Row],[1]]</f>
        <v>Penata Muda III/a</v>
      </c>
      <c r="I21" t="str">
        <f>VLOOKUP(A21,'Sheet1 (2)'!B24:M446,12,FALSE)</f>
        <v>Pengadilan Agama Bukit Tinggi</v>
      </c>
    </row>
    <row r="22" spans="1:9" x14ac:dyDescent="0.25">
      <c r="A22" s="2" t="s">
        <v>19</v>
      </c>
      <c r="B22" t="str">
        <f>VLOOKUP(A22,'Sheet1 (2)'!B25:M447,2,FALSE)</f>
        <v xml:space="preserve">198501182009042009 </v>
      </c>
      <c r="C22" t="str">
        <f>VLOOKUP(A22,'Sheet1 (2)'!B25:M447,4,FALSE)</f>
        <v>Payakumbuh</v>
      </c>
      <c r="D22" t="str">
        <f>VLOOKUP(A22,'Sheet1 (2)'!B25:M447,5,FALSE)</f>
        <v>18-01-1985</v>
      </c>
      <c r="E22" t="str">
        <f>VLOOKUP(A22,'Sheet1 (2)'!B25:M447,8,FALSE)</f>
        <v>Juru Sita</v>
      </c>
      <c r="F22" t="str">
        <f>VLOOKUP(A22,'Sheet1 (2)'!B25:M447,10,FALSE)</f>
        <v>II/d</v>
      </c>
      <c r="G22" t="str">
        <f>VLOOKUP(Table2[[#This Row],[1]],$L$7:$M$14,2,FALSE)</f>
        <v>Pengatur Tk.I</v>
      </c>
      <c r="H22" t="str">
        <f>Table2[[#This Row],[2]]&amp;" "&amp;Table2[[#This Row],[1]]</f>
        <v>Pengatur Tk.I II/d</v>
      </c>
      <c r="I22" t="str">
        <f>VLOOKUP(A22,'Sheet1 (2)'!B25:M447,12,FALSE)</f>
        <v>Pengadilan Agama Payakumbuh</v>
      </c>
    </row>
    <row r="23" spans="1:9" x14ac:dyDescent="0.25">
      <c r="A23" s="2" t="s">
        <v>20</v>
      </c>
      <c r="B23" t="str">
        <f>VLOOKUP(A23,'Sheet1 (2)'!B26:M448,2,FALSE)</f>
        <v xml:space="preserve">196801071994031005 </v>
      </c>
      <c r="C23" t="str">
        <f>VLOOKUP(A23,'Sheet1 (2)'!B26:M448,4,FALSE)</f>
        <v>Agam</v>
      </c>
      <c r="D23" t="str">
        <f>VLOOKUP(A23,'Sheet1 (2)'!B26:M448,5,FALSE)</f>
        <v>07-01-1968</v>
      </c>
      <c r="E23" t="str">
        <f>VLOOKUP(A23,'Sheet1 (2)'!B26:M448,8,FALSE)</f>
        <v>Panitera</v>
      </c>
      <c r="F23" t="str">
        <f>VLOOKUP(A23,'Sheet1 (2)'!B26:M448,10,FALSE)</f>
        <v>III/d</v>
      </c>
      <c r="G23" t="str">
        <f>VLOOKUP(Table2[[#This Row],[1]],$L$7:$M$14,2,FALSE)</f>
        <v>Penata Tk.I</v>
      </c>
      <c r="H23" t="str">
        <f>Table2[[#This Row],[2]]&amp;" "&amp;Table2[[#This Row],[1]]</f>
        <v>Penata Tk.I III/d</v>
      </c>
      <c r="I23" t="str">
        <f>VLOOKUP(A23,'Sheet1 (2)'!B26:M448,12,FALSE)</f>
        <v>Pengadilan Agama Sawah Lunto</v>
      </c>
    </row>
    <row r="24" spans="1:9" x14ac:dyDescent="0.25">
      <c r="A24" s="2" t="s">
        <v>21</v>
      </c>
      <c r="B24" t="str">
        <f>VLOOKUP(A24,'Sheet1 (2)'!B27:M449,2,FALSE)</f>
        <v xml:space="preserve">198411202006042004 </v>
      </c>
      <c r="C24" t="str">
        <f>VLOOKUP(A24,'Sheet1 (2)'!B27:M449,4,FALSE)</f>
        <v>Padang</v>
      </c>
      <c r="D24" t="str">
        <f>VLOOKUP(A24,'Sheet1 (2)'!B27:M449,5,FALSE)</f>
        <v>20-11-1984</v>
      </c>
      <c r="E24" t="str">
        <f>VLOOKUP(A24,'Sheet1 (2)'!B27:M449,8,FALSE)</f>
        <v>Juru Sita</v>
      </c>
      <c r="F24" t="str">
        <f>VLOOKUP(A24,'Sheet1 (2)'!B27:M449,10,FALSE)</f>
        <v>III/c</v>
      </c>
      <c r="G24" t="str">
        <f>VLOOKUP(Table2[[#This Row],[1]],$L$7:$M$14,2,FALSE)</f>
        <v>Penata</v>
      </c>
      <c r="H24" t="str">
        <f>Table2[[#This Row],[2]]&amp;" "&amp;Table2[[#This Row],[1]]</f>
        <v>Penata III/c</v>
      </c>
      <c r="I24" t="str">
        <f>VLOOKUP(A24,'Sheet1 (2)'!B27:M449,12,FALSE)</f>
        <v>Pengadilan Agama Solok</v>
      </c>
    </row>
    <row r="25" spans="1:9" x14ac:dyDescent="0.25">
      <c r="A25" s="2" t="s">
        <v>22</v>
      </c>
      <c r="B25" t="str">
        <f>VLOOKUP(A25,'Sheet1 (2)'!B28:M450,2,FALSE)</f>
        <v xml:space="preserve">198204182011011012 </v>
      </c>
      <c r="C25" t="str">
        <f>VLOOKUP(A25,'Sheet1 (2)'!B28:M450,4,FALSE)</f>
        <v>Pekanbaru</v>
      </c>
      <c r="D25" t="str">
        <f>VLOOKUP(A25,'Sheet1 (2)'!B28:M450,5,FALSE)</f>
        <v>18-04-1982</v>
      </c>
      <c r="E25" t="str">
        <f>VLOOKUP(A25,'Sheet1 (2)'!B28:M450,8,FALSE)</f>
        <v>Juru Sita</v>
      </c>
      <c r="F25" t="str">
        <f>VLOOKUP(A25,'Sheet1 (2)'!B28:M450,10,FALSE)</f>
        <v>III/a</v>
      </c>
      <c r="G25" t="str">
        <f>VLOOKUP(Table2[[#This Row],[1]],$L$7:$M$14,2,FALSE)</f>
        <v>Penata Muda</v>
      </c>
      <c r="H25" t="str">
        <f>Table2[[#This Row],[2]]&amp;" "&amp;Table2[[#This Row],[1]]</f>
        <v>Penata Muda III/a</v>
      </c>
      <c r="I25" t="str">
        <f>VLOOKUP(A25,'Sheet1 (2)'!B28:M450,12,FALSE)</f>
        <v>Pengadilan Agama Solok</v>
      </c>
    </row>
    <row r="26" spans="1:9" x14ac:dyDescent="0.25">
      <c r="A26" s="2" t="s">
        <v>23</v>
      </c>
      <c r="B26" t="str">
        <f>VLOOKUP(A26,'Sheet1 (2)'!B29:M451,2,FALSE)</f>
        <v xml:space="preserve">198601102012121003 </v>
      </c>
      <c r="C26" t="str">
        <f>VLOOKUP(A26,'Sheet1 (2)'!B29:M451,4,FALSE)</f>
        <v>Solok</v>
      </c>
      <c r="D26" t="str">
        <f>VLOOKUP(A26,'Sheet1 (2)'!B29:M451,5,FALSE)</f>
        <v>10-01-1986</v>
      </c>
      <c r="E26" t="str">
        <f>VLOOKUP(A26,'Sheet1 (2)'!B29:M451,8,FALSE)</f>
        <v xml:space="preserve">Juru Sita Pengganti, </v>
      </c>
      <c r="F26" t="str">
        <f>VLOOKUP(A26,'Sheet1 (2)'!B29:M451,10,FALSE)</f>
        <v>II/a</v>
      </c>
      <c r="G26" t="str">
        <f>VLOOKUP(Table2[[#This Row],[1]],$L$7:$M$14,2,FALSE)</f>
        <v>Pengatur Muda</v>
      </c>
      <c r="H26" t="str">
        <f>Table2[[#This Row],[2]]&amp;" "&amp;Table2[[#This Row],[1]]</f>
        <v>Pengatur Muda II/a</v>
      </c>
      <c r="I26" t="str">
        <f>VLOOKUP(A26,'Sheet1 (2)'!B29:M451,12,FALSE)</f>
        <v>Pengadilan Agama Padang Panjang</v>
      </c>
    </row>
    <row r="27" spans="1:9" x14ac:dyDescent="0.25">
      <c r="A27" s="2" t="s">
        <v>24</v>
      </c>
      <c r="B27" t="str">
        <f>VLOOKUP(A27,'Sheet1 (2)'!B30:M452,2,FALSE)</f>
        <v xml:space="preserve">197705131997031002 </v>
      </c>
      <c r="C27" t="str">
        <f>VLOOKUP(A27,'Sheet1 (2)'!B30:M452,4,FALSE)</f>
        <v>Solok Selatan</v>
      </c>
      <c r="D27" t="str">
        <f>VLOOKUP(A27,'Sheet1 (2)'!B30:M452,5,FALSE)</f>
        <v>13-05-1977</v>
      </c>
      <c r="E27" t="str">
        <f>VLOOKUP(A27,'Sheet1 (2)'!B30:M452,8,FALSE)</f>
        <v>Panitera</v>
      </c>
      <c r="F27" t="str">
        <f>VLOOKUP(A27,'Sheet1 (2)'!B30:M452,10,FALSE)</f>
        <v>III/d</v>
      </c>
      <c r="G27" t="str">
        <f>VLOOKUP(Table2[[#This Row],[1]],$L$7:$M$14,2,FALSE)</f>
        <v>Penata Tk.I</v>
      </c>
      <c r="H27" t="str">
        <f>Table2[[#This Row],[2]]&amp;" "&amp;Table2[[#This Row],[1]]</f>
        <v>Penata Tk.I III/d</v>
      </c>
      <c r="I27" t="str">
        <f>VLOOKUP(A27,'Sheet1 (2)'!B30:M452,12,FALSE)</f>
        <v>Pengadilan Agama Muara Labuh</v>
      </c>
    </row>
    <row r="28" spans="1:9" x14ac:dyDescent="0.25">
      <c r="A28" s="2" t="s">
        <v>25</v>
      </c>
      <c r="B28" t="str">
        <f>VLOOKUP(A28,'Sheet1 (2)'!B31:M453,2,FALSE)</f>
        <v xml:space="preserve">196803111988032004 </v>
      </c>
      <c r="C28" t="str">
        <f>VLOOKUP(A28,'Sheet1 (2)'!B31:M453,4,FALSE)</f>
        <v>Sijunjung</v>
      </c>
      <c r="D28" t="str">
        <f>VLOOKUP(A28,'Sheet1 (2)'!B31:M453,5,FALSE)</f>
        <v>11-03-1968</v>
      </c>
      <c r="E28" t="str">
        <f>VLOOKUP(A28,'Sheet1 (2)'!B31:M453,8,FALSE)</f>
        <v>Juru Sita</v>
      </c>
      <c r="F28" t="str">
        <f>VLOOKUP(A28,'Sheet1 (2)'!B31:M453,10,FALSE)</f>
        <v>III/b</v>
      </c>
      <c r="G28" t="str">
        <f>VLOOKUP(Table2[[#This Row],[1]],$L$7:$M$14,2,FALSE)</f>
        <v>Penata Muda Tk.I</v>
      </c>
      <c r="H28" t="str">
        <f>Table2[[#This Row],[2]]&amp;" "&amp;Table2[[#This Row],[1]]</f>
        <v>Penata Muda Tk.I III/b</v>
      </c>
      <c r="I28" t="str">
        <f>VLOOKUP(A28,'Sheet1 (2)'!B31:M453,12,FALSE)</f>
        <v>Pengadilan Agama Sijunjung</v>
      </c>
    </row>
    <row r="29" spans="1:9" x14ac:dyDescent="0.25">
      <c r="A29" s="2" t="s">
        <v>26</v>
      </c>
      <c r="B29" t="str">
        <f>VLOOKUP(A29,'Sheet1 (2)'!B32:M454,2,FALSE)</f>
        <v xml:space="preserve">198209272014081004 </v>
      </c>
      <c r="C29" t="str">
        <f>VLOOKUP(A29,'Sheet1 (2)'!B32:M454,4,FALSE)</f>
        <v>Solok</v>
      </c>
      <c r="D29" t="str">
        <f>VLOOKUP(A29,'Sheet1 (2)'!B32:M454,5,FALSE)</f>
        <v>27-09-1982</v>
      </c>
      <c r="E29" t="str">
        <f>VLOOKUP(A29,'Sheet1 (2)'!B32:M454,8,FALSE)</f>
        <v>Juru Sita</v>
      </c>
      <c r="F29" t="str">
        <f>VLOOKUP(A29,'Sheet1 (2)'!B32:M454,10,FALSE)</f>
        <v>III/b</v>
      </c>
      <c r="G29" t="str">
        <f>VLOOKUP(Table2[[#This Row],[1]],$L$7:$M$14,2,FALSE)</f>
        <v>Penata Muda Tk.I</v>
      </c>
      <c r="H29" t="str">
        <f>Table2[[#This Row],[2]]&amp;" "&amp;Table2[[#This Row],[1]]</f>
        <v>Penata Muda Tk.I III/b</v>
      </c>
      <c r="I29" t="str">
        <f>VLOOKUP(A29,'Sheet1 (2)'!B32:M454,12,FALSE)</f>
        <v>Pengadilan Agama Kotobaru</v>
      </c>
    </row>
    <row r="30" spans="1:9" x14ac:dyDescent="0.25">
      <c r="A30" s="2" t="s">
        <v>27</v>
      </c>
      <c r="B30" t="str">
        <f>VLOOKUP(A30,'Sheet1 (2)'!B33:M455,2,FALSE)</f>
        <v xml:space="preserve">196702222014082002 </v>
      </c>
      <c r="C30" t="str">
        <f>VLOOKUP(A30,'Sheet1 (2)'!B33:M455,4,FALSE)</f>
        <v>Solok</v>
      </c>
      <c r="D30" t="str">
        <f>VLOOKUP(A30,'Sheet1 (2)'!B33:M455,5,FALSE)</f>
        <v>22-02-1967</v>
      </c>
      <c r="E30" t="str">
        <f>VLOOKUP(A30,'Sheet1 (2)'!B33:M455,8,FALSE)</f>
        <v>Juru Sita Pengganti</v>
      </c>
      <c r="F30" t="str">
        <f>VLOOKUP(A30,'Sheet1 (2)'!B33:M455,10,FALSE)</f>
        <v>III/b</v>
      </c>
      <c r="G30" t="str">
        <f>VLOOKUP(Table2[[#This Row],[1]],$L$7:$M$14,2,FALSE)</f>
        <v>Penata Muda Tk.I</v>
      </c>
      <c r="H30" t="str">
        <f>Table2[[#This Row],[2]]&amp;" "&amp;Table2[[#This Row],[1]]</f>
        <v>Penata Muda Tk.I III/b</v>
      </c>
      <c r="I30" t="str">
        <f>VLOOKUP(A30,'Sheet1 (2)'!B33:M455,12,FALSE)</f>
        <v>Pengadilan Agama Kotobaru</v>
      </c>
    </row>
    <row r="31" spans="1:9" x14ac:dyDescent="0.25">
      <c r="A31" s="2" t="s">
        <v>28</v>
      </c>
      <c r="B31" t="str">
        <f>VLOOKUP(A31,'Sheet1 (2)'!B34:M456,2,FALSE)</f>
        <v xml:space="preserve">198603152012121007 </v>
      </c>
      <c r="C31" t="str">
        <f>VLOOKUP(A31,'Sheet1 (2)'!B34:M456,4,FALSE)</f>
        <v>Pesisir Selatan</v>
      </c>
      <c r="D31" t="str">
        <f>VLOOKUP(A31,'Sheet1 (2)'!B34:M456,5,FALSE)</f>
        <v>15-03-1986</v>
      </c>
      <c r="E31" t="str">
        <f>VLOOKUP(A31,'Sheet1 (2)'!B34:M456,8,FALSE)</f>
        <v>Juru Sita Pengganti</v>
      </c>
      <c r="F31" t="str">
        <f>VLOOKUP(A31,'Sheet1 (2)'!B34:M456,10,FALSE)</f>
        <v>II/a</v>
      </c>
      <c r="G31" t="str">
        <f>VLOOKUP(Table2[[#This Row],[1]],$L$7:$M$14,2,FALSE)</f>
        <v>Pengatur Muda</v>
      </c>
      <c r="H31" t="str">
        <f>Table2[[#This Row],[2]]&amp;" "&amp;Table2[[#This Row],[1]]</f>
        <v>Pengatur Muda II/a</v>
      </c>
      <c r="I31" t="str">
        <f>VLOOKUP(A31,'Sheet1 (2)'!B34:M456,12,FALSE)</f>
        <v>Pengadilan Agama Painan</v>
      </c>
    </row>
    <row r="32" spans="1:9" x14ac:dyDescent="0.25">
      <c r="A32" s="2" t="s">
        <v>29</v>
      </c>
      <c r="B32" t="str">
        <f>VLOOKUP(A32,'Sheet1 (2)'!B35:M457,2,FALSE)</f>
        <v xml:space="preserve">196805011992031006 </v>
      </c>
      <c r="C32" t="str">
        <f>VLOOKUP(A32,'Sheet1 (2)'!B35:M457,4,FALSE)</f>
        <v>Pasaman</v>
      </c>
      <c r="D32" t="str">
        <f>VLOOKUP(A32,'Sheet1 (2)'!B35:M457,5,FALSE)</f>
        <v>01-05-1968</v>
      </c>
      <c r="E32" t="str">
        <f>VLOOKUP(A32,'Sheet1 (2)'!B35:M457,8,FALSE)</f>
        <v>Juru Sita</v>
      </c>
      <c r="F32" t="str">
        <f>VLOOKUP(A32,'Sheet1 (2)'!B35:M457,10,FALSE)</f>
        <v>III/d</v>
      </c>
      <c r="G32" t="str">
        <f>VLOOKUP(Table2[[#This Row],[1]],$L$7:$M$14,2,FALSE)</f>
        <v>Penata Tk.I</v>
      </c>
      <c r="H32" t="str">
        <f>Table2[[#This Row],[2]]&amp;" "&amp;Table2[[#This Row],[1]]</f>
        <v>Penata Tk.I III/d</v>
      </c>
      <c r="I32" t="str">
        <f>VLOOKUP(A32,'Sheet1 (2)'!B35:M457,12,FALSE)</f>
        <v>Pengadilan Agama Lubuk Sikaping</v>
      </c>
    </row>
    <row r="33" spans="1:9" x14ac:dyDescent="0.25">
      <c r="A33" s="2" t="s">
        <v>30</v>
      </c>
      <c r="B33" t="str">
        <f>VLOOKUP(A33,'Sheet1 (2)'!B36:M458,2,FALSE)</f>
        <v xml:space="preserve">198203132003121005 </v>
      </c>
      <c r="C33" t="str">
        <f>VLOOKUP(A33,'Sheet1 (2)'!B36:M458,4,FALSE)</f>
        <v>Pasaman Barat</v>
      </c>
      <c r="D33" t="str">
        <f>VLOOKUP(A33,'Sheet1 (2)'!B36:M458,5,FALSE)</f>
        <v>13-03-1982</v>
      </c>
      <c r="E33" t="str">
        <f>VLOOKUP(A33,'Sheet1 (2)'!B36:M458,8,FALSE)</f>
        <v>Juru Sita</v>
      </c>
      <c r="F33" t="str">
        <f>VLOOKUP(A33,'Sheet1 (2)'!B36:M458,10,FALSE)</f>
        <v>III/a</v>
      </c>
      <c r="G33" t="str">
        <f>VLOOKUP(Table2[[#This Row],[1]],$L$7:$M$14,2,FALSE)</f>
        <v>Penata Muda</v>
      </c>
      <c r="H33" t="str">
        <f>Table2[[#This Row],[2]]&amp;" "&amp;Table2[[#This Row],[1]]</f>
        <v>Penata Muda III/a</v>
      </c>
      <c r="I33" t="str">
        <f>VLOOKUP(A33,'Sheet1 (2)'!B36:M458,12,FALSE)</f>
        <v>Pengadilan Agama Talu</v>
      </c>
    </row>
    <row r="34" spans="1:9" x14ac:dyDescent="0.25">
      <c r="A34" s="2" t="s">
        <v>31</v>
      </c>
      <c r="B34" t="str">
        <f>VLOOKUP(A34,'Sheet1 (2)'!B37:M459,2,FALSE)</f>
        <v xml:space="preserve">198407152006041004 </v>
      </c>
      <c r="C34" t="str">
        <f>VLOOKUP(A34,'Sheet1 (2)'!B37:M459,4,FALSE)</f>
        <v>Pasaman Barat</v>
      </c>
      <c r="D34" t="str">
        <f>VLOOKUP(A34,'Sheet1 (2)'!B37:M459,5,FALSE)</f>
        <v>15-07-1984</v>
      </c>
      <c r="E34" t="str">
        <f>VLOOKUP(A34,'Sheet1 (2)'!B37:M459,8,FALSE)</f>
        <v>Juru Sita</v>
      </c>
      <c r="F34" t="str">
        <f>VLOOKUP(A34,'Sheet1 (2)'!B37:M459,10,FALSE)</f>
        <v>II/c</v>
      </c>
      <c r="G34" t="str">
        <f>VLOOKUP(Table2[[#This Row],[1]],$L$7:$M$14,2,FALSE)</f>
        <v>Pengatur</v>
      </c>
      <c r="H34" t="str">
        <f>Table2[[#This Row],[2]]&amp;" "&amp;Table2[[#This Row],[1]]</f>
        <v>Pengatur II/c</v>
      </c>
      <c r="I34" t="str">
        <f>VLOOKUP(A34,'Sheet1 (2)'!B37:M459,12,FALSE)</f>
        <v>Pengadilan Agama Talu</v>
      </c>
    </row>
    <row r="35" spans="1:9" x14ac:dyDescent="0.25">
      <c r="A35" s="2" t="s">
        <v>32</v>
      </c>
      <c r="B35" t="str">
        <f>VLOOKUP(A35,'Sheet1 (2)'!B38:M460,2,FALSE)</f>
        <v xml:space="preserve">197205031999031006 </v>
      </c>
      <c r="C35" t="str">
        <f>VLOOKUP(A35,'Sheet1 (2)'!B38:M460,4,FALSE)</f>
        <v>Sungai Penuh</v>
      </c>
      <c r="D35" t="str">
        <f>VLOOKUP(A35,'Sheet1 (2)'!B38:M460,5,FALSE)</f>
        <v>03-05-1972</v>
      </c>
      <c r="E35" t="str">
        <f>VLOOKUP(A35,'Sheet1 (2)'!B38:M460,8,FALSE)</f>
        <v>Juru Sita</v>
      </c>
      <c r="F35" t="str">
        <f>VLOOKUP(A35,'Sheet1 (2)'!B38:M460,10,FALSE)</f>
        <v>III/d</v>
      </c>
      <c r="G35" t="str">
        <f>VLOOKUP(Table2[[#This Row],[1]],$L$7:$M$14,2,FALSE)</f>
        <v>Penata Tk.I</v>
      </c>
      <c r="H35" t="str">
        <f>Table2[[#This Row],[2]]&amp;" "&amp;Table2[[#This Row],[1]]</f>
        <v>Penata Tk.I III/d</v>
      </c>
      <c r="I35" t="str">
        <f>VLOOKUP(A35,'Sheet1 (2)'!B38:M460,12,FALSE)</f>
        <v>Pengadilan Agama Maninjau</v>
      </c>
    </row>
    <row r="36" spans="1:9" x14ac:dyDescent="0.25">
      <c r="A36" s="2" t="s">
        <v>33</v>
      </c>
      <c r="B36" t="str">
        <f>VLOOKUP(A36,'Sheet1 (2)'!B39:M461,2,FALSE)</f>
        <v xml:space="preserve">197102061995031002 </v>
      </c>
      <c r="C36" t="str">
        <f>VLOOKUP(A36,'Sheet1 (2)'!B39:M461,4,FALSE)</f>
        <v>Agam</v>
      </c>
      <c r="D36" t="str">
        <f>VLOOKUP(A36,'Sheet1 (2)'!B39:M461,5,FALSE)</f>
        <v>06-02-1971</v>
      </c>
      <c r="E36" t="str">
        <f>VLOOKUP(A36,'Sheet1 (2)'!B39:M461,8,FALSE)</f>
        <v>Juru Sita</v>
      </c>
      <c r="F36" t="str">
        <f>VLOOKUP(A36,'Sheet1 (2)'!B39:M461,10,FALSE)</f>
        <v>III/b</v>
      </c>
      <c r="G36" t="str">
        <f>VLOOKUP(Table2[[#This Row],[1]],$L$7:$M$14,2,FALSE)</f>
        <v>Penata Muda Tk.I</v>
      </c>
      <c r="H36" t="str">
        <f>Table2[[#This Row],[2]]&amp;" "&amp;Table2[[#This Row],[1]]</f>
        <v>Penata Muda Tk.I III/b</v>
      </c>
      <c r="I36" t="str">
        <f>VLOOKUP(A36,'Sheet1 (2)'!B39:M461,12,FALSE)</f>
        <v>Pengadilan Agama Maninjau</v>
      </c>
    </row>
    <row r="37" spans="1:9" x14ac:dyDescent="0.25">
      <c r="A37" s="2" t="s">
        <v>34</v>
      </c>
      <c r="B37" t="str">
        <f>VLOOKUP(A37,'Sheet1 (2)'!B40:M462,2,FALSE)</f>
        <v xml:space="preserve">198006032006041015 </v>
      </c>
      <c r="C37" t="str">
        <f>VLOOKUP(A37,'Sheet1 (2)'!B40:M462,4,FALSE)</f>
        <v>Agam</v>
      </c>
      <c r="D37" t="str">
        <f>VLOOKUP(A37,'Sheet1 (2)'!B40:M462,5,FALSE)</f>
        <v>03-06-1980</v>
      </c>
      <c r="E37" t="str">
        <f>VLOOKUP(A37,'Sheet1 (2)'!B40:M462,8,FALSE)</f>
        <v>Juru Sita</v>
      </c>
      <c r="F37" t="str">
        <f>VLOOKUP(A37,'Sheet1 (2)'!B40:M462,10,FALSE)</f>
        <v>III/a</v>
      </c>
      <c r="G37" t="str">
        <f>VLOOKUP(Table2[[#This Row],[1]],$L$7:$M$14,2,FALSE)</f>
        <v>Penata Muda</v>
      </c>
      <c r="H37" t="str">
        <f>Table2[[#This Row],[2]]&amp;" "&amp;Table2[[#This Row],[1]]</f>
        <v>Penata Muda III/a</v>
      </c>
      <c r="I37" t="str">
        <f>VLOOKUP(A37,'Sheet1 (2)'!B40:M462,12,FALSE)</f>
        <v>Pengadilan Agama Maninjau</v>
      </c>
    </row>
    <row r="38" spans="1:9" x14ac:dyDescent="0.25">
      <c r="A38" s="2" t="s">
        <v>35</v>
      </c>
      <c r="B38" t="str">
        <f>VLOOKUP(A38,'Sheet1 (2)'!B41:M463,2,FALSE)</f>
        <v xml:space="preserve">197004091992032001 </v>
      </c>
      <c r="C38" t="str">
        <f>VLOOKUP(A38,'Sheet1 (2)'!B41:M463,4,FALSE)</f>
        <v>Lima Puluh Kota</v>
      </c>
      <c r="D38" t="str">
        <f>VLOOKUP(A38,'Sheet1 (2)'!B41:M463,5,FALSE)</f>
        <v>09-04-1970</v>
      </c>
      <c r="E38" t="str">
        <f>VLOOKUP(A38,'Sheet1 (2)'!B41:M463,8,FALSE)</f>
        <v>Juru Sita</v>
      </c>
      <c r="F38" t="str">
        <f>VLOOKUP(A38,'Sheet1 (2)'!B41:M463,10,FALSE)</f>
        <v>III/b</v>
      </c>
      <c r="G38" t="str">
        <f>VLOOKUP(Table2[[#This Row],[1]],$L$7:$M$14,2,FALSE)</f>
        <v>Penata Muda Tk.I</v>
      </c>
      <c r="H38" t="str">
        <f>Table2[[#This Row],[2]]&amp;" "&amp;Table2[[#This Row],[1]]</f>
        <v>Penata Muda Tk.I III/b</v>
      </c>
      <c r="I38" t="str">
        <f>VLOOKUP(A38,'Sheet1 (2)'!B41:M463,12,FALSE)</f>
        <v>Pengadilan Agama Tanjung Pati</v>
      </c>
    </row>
    <row r="39" spans="1:9" x14ac:dyDescent="0.25">
      <c r="A39" s="2" t="s">
        <v>36</v>
      </c>
      <c r="B39" t="str">
        <f>VLOOKUP(A39,'Sheet1 (2)'!B42:M464,2,FALSE)</f>
        <v xml:space="preserve">197901262006041004 </v>
      </c>
      <c r="C39" t="str">
        <f>VLOOKUP(A39,'Sheet1 (2)'!B42:M464,4,FALSE)</f>
        <v>Sijunjung</v>
      </c>
      <c r="D39" t="str">
        <f>VLOOKUP(A39,'Sheet1 (2)'!B42:M464,5,FALSE)</f>
        <v>26-01-1979</v>
      </c>
      <c r="E39" t="str">
        <f>VLOOKUP(A39,'Sheet1 (2)'!B42:M464,8,FALSE)</f>
        <v>Juru Sita</v>
      </c>
      <c r="F39" t="str">
        <f>VLOOKUP(A39,'Sheet1 (2)'!B42:M464,10,FALSE)</f>
        <v>III/b</v>
      </c>
      <c r="G39" t="str">
        <f>VLOOKUP(Table2[[#This Row],[1]],$L$7:$M$14,2,FALSE)</f>
        <v>Penata Muda Tk.I</v>
      </c>
      <c r="H39" t="str">
        <f>Table2[[#This Row],[2]]&amp;" "&amp;Table2[[#This Row],[1]]</f>
        <v>Penata Muda Tk.I III/b</v>
      </c>
      <c r="I39" t="str">
        <f>VLOOKUP(A39,'Sheet1 (2)'!B42:M464,12,FALSE)</f>
        <v>Pengadilan Agama Tanjung Pati</v>
      </c>
    </row>
    <row r="40" spans="1:9" x14ac:dyDescent="0.25">
      <c r="A40" s="2" t="s">
        <v>37</v>
      </c>
      <c r="B40" t="str">
        <f>VLOOKUP(A40,'Sheet1 (2)'!B43:M465,2,FALSE)</f>
        <v xml:space="preserve">198401112011012010 </v>
      </c>
      <c r="C40" t="str">
        <f>VLOOKUP(A40,'Sheet1 (2)'!B43:M465,4,FALSE)</f>
        <v>Padang</v>
      </c>
      <c r="D40" t="str">
        <f>VLOOKUP(A40,'Sheet1 (2)'!B43:M465,5,FALSE)</f>
        <v>11-01-1984</v>
      </c>
      <c r="E40" t="str">
        <f>VLOOKUP(A40,'Sheet1 (2)'!B43:M465,8,FALSE)</f>
        <v>Juru Sita Pengganti</v>
      </c>
      <c r="F40" t="str">
        <f>VLOOKUP(A40,'Sheet1 (2)'!B43:M465,10,FALSE)</f>
        <v>III/a</v>
      </c>
      <c r="G40" t="str">
        <f>VLOOKUP(Table2[[#This Row],[1]],$L$7:$M$14,2,FALSE)</f>
        <v>Penata Muda</v>
      </c>
      <c r="H40" t="str">
        <f>Table2[[#This Row],[2]]&amp;" "&amp;Table2[[#This Row],[1]]</f>
        <v>Penata Muda III/a</v>
      </c>
      <c r="I40" t="str">
        <f>VLOOKUP(A40,'Sheet1 (2)'!B43:M465,12,FALSE)</f>
        <v>Pengadilan Agama Tanjung Pati</v>
      </c>
    </row>
    <row r="41" spans="1:9" x14ac:dyDescent="0.25">
      <c r="A41" s="2" t="s">
        <v>38</v>
      </c>
      <c r="B41" t="str">
        <f>VLOOKUP(A41,'Sheet1 (2)'!B44:M466,2,FALSE)</f>
        <v xml:space="preserve">196508101992031004 </v>
      </c>
      <c r="C41" t="str">
        <f>VLOOKUP(A41,'Sheet1 (2)'!B44:M466,4,FALSE)</f>
        <v>Agam</v>
      </c>
      <c r="D41" t="str">
        <f>VLOOKUP(A41,'Sheet1 (2)'!B44:M466,5,FALSE)</f>
        <v>10-08-1965</v>
      </c>
      <c r="E41" t="str">
        <f>VLOOKUP(A41,'Sheet1 (2)'!B44:M466,8,FALSE)</f>
        <v>Juru Sita</v>
      </c>
      <c r="F41" t="str">
        <f>VLOOKUP(A41,'Sheet1 (2)'!B44:M466,10,FALSE)</f>
        <v>III/d</v>
      </c>
      <c r="G41" t="str">
        <f>VLOOKUP(Table2[[#This Row],[1]],$L$7:$M$14,2,FALSE)</f>
        <v>Penata Tk.I</v>
      </c>
      <c r="H41" t="str">
        <f>Table2[[#This Row],[2]]&amp;" "&amp;Table2[[#This Row],[1]]</f>
        <v>Penata Tk.I III/d</v>
      </c>
      <c r="I41" t="str">
        <f>VLOOKUP(A41,'Sheet1 (2)'!B44:M466,12,FALSE)</f>
        <v>Pengadilan Agama Lubuk Basung</v>
      </c>
    </row>
    <row r="42" spans="1:9" x14ac:dyDescent="0.25">
      <c r="A42" s="2" t="s">
        <v>39</v>
      </c>
      <c r="B42" t="str">
        <f>VLOOKUP(A42,'Sheet1 (2)'!B45:M467,2,FALSE)</f>
        <v xml:space="preserve">197004072014082004 </v>
      </c>
      <c r="C42" t="str">
        <f>VLOOKUP(A42,'Sheet1 (2)'!B45:M467,4,FALSE)</f>
        <v>Agam</v>
      </c>
      <c r="D42" t="str">
        <f>VLOOKUP(A42,'Sheet1 (2)'!B45:M467,5,FALSE)</f>
        <v>07-04-1970</v>
      </c>
      <c r="E42" t="str">
        <f>VLOOKUP(A42,'Sheet1 (2)'!B45:M467,8,FALSE)</f>
        <v>Juru Sita Pengganti</v>
      </c>
      <c r="F42" t="str">
        <f>VLOOKUP(A42,'Sheet1 (2)'!B45:M467,10,FALSE)</f>
        <v>II/b</v>
      </c>
      <c r="G42" t="str">
        <f>VLOOKUP(Table2[[#This Row],[1]],$L$7:$M$14,2,FALSE)</f>
        <v>Pengatur Muda Tk.I</v>
      </c>
      <c r="H42" t="str">
        <f>Table2[[#This Row],[2]]&amp;" "&amp;Table2[[#This Row],[1]]</f>
        <v>Pengatur Muda Tk.I II/b</v>
      </c>
      <c r="I42" t="str">
        <f>VLOOKUP(A42,'Sheet1 (2)'!B45:M467,12,FALSE)</f>
        <v>Pengadilan Agama Lubuk Basung</v>
      </c>
    </row>
    <row r="43" spans="1:9" x14ac:dyDescent="0.25">
      <c r="A43" s="2" t="s">
        <v>40</v>
      </c>
      <c r="B43" t="str">
        <f>VLOOKUP(A43,'Sheet1 (2)'!B46:M468,2,FALSE)</f>
        <v xml:space="preserve">197211111992021001 </v>
      </c>
      <c r="C43" t="str">
        <f>VLOOKUP(A43,'Sheet1 (2)'!B46:M468,4,FALSE)</f>
        <v>Solok</v>
      </c>
      <c r="D43" t="str">
        <f>VLOOKUP(A43,'Sheet1 (2)'!B46:M468,5,FALSE)</f>
        <v>11-11-1972</v>
      </c>
      <c r="E43" t="str">
        <f>VLOOKUP(A43,'Sheet1 (2)'!B46:M468,8,FALSE)</f>
        <v>Panitera</v>
      </c>
      <c r="F43" t="str">
        <f>VLOOKUP(A43,'Sheet1 (2)'!B46:M468,10,FALSE)</f>
        <v>III/d</v>
      </c>
      <c r="G43" t="str">
        <f>VLOOKUP(Table2[[#This Row],[1]],$L$7:$M$14,2,FALSE)</f>
        <v>Penata Tk.I</v>
      </c>
      <c r="H43" t="str">
        <f>Table2[[#This Row],[2]]&amp;" "&amp;Table2[[#This Row],[1]]</f>
        <v>Penata Tk.I III/d</v>
      </c>
      <c r="I43" t="str">
        <f>VLOOKUP(A43,'Sheet1 (2)'!B46:M468,12,FALSE)</f>
        <v>Pengadilan Agama Pulau Punjung</v>
      </c>
    </row>
  </sheetData>
  <phoneticPr fontId="7" type="noConversion"/>
  <pageMargins left="0.7" right="0.7" top="0.75" bottom="0.75" header="0.3" footer="0.3"/>
  <pageSetup paperSize="9" orientation="portrait" verticalDpi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C7655D-BFB3-4951-BE61-3A92B990510B}">
  <sheetPr>
    <pageSetUpPr fitToPage="1"/>
  </sheetPr>
  <dimension ref="A1:S431"/>
  <sheetViews>
    <sheetView showRuler="0" view="pageBreakPreview" zoomScale="115" zoomScaleNormal="85" zoomScaleSheetLayoutView="115" zoomScalePageLayoutView="85" workbookViewId="0">
      <pane xSplit="2" ySplit="5" topLeftCell="C402" activePane="bottomRight" state="frozenSplit"/>
      <selection pane="topRight"/>
      <selection pane="bottomLeft"/>
      <selection pane="bottomRight" activeCell="B428" sqref="B428"/>
    </sheetView>
  </sheetViews>
  <sheetFormatPr defaultRowHeight="12.75" customHeight="1" x14ac:dyDescent="0.25"/>
  <cols>
    <col min="1" max="1" width="3.7109375" style="36" customWidth="1"/>
    <col min="2" max="2" width="26.5703125" style="36" customWidth="1"/>
    <col min="3" max="4" width="16.85546875" style="36" customWidth="1"/>
    <col min="5" max="5" width="15.28515625" style="36" customWidth="1"/>
    <col min="6" max="6" width="16.5703125" style="36" customWidth="1"/>
    <col min="7" max="7" width="4" style="36" customWidth="1"/>
    <col min="8" max="8" width="18.85546875" style="36" customWidth="1"/>
    <col min="9" max="9" width="21.7109375" style="36" customWidth="1"/>
    <col min="10" max="11" width="9" style="36" customWidth="1"/>
    <col min="12" max="12" width="9.140625" style="36" customWidth="1"/>
    <col min="13" max="13" width="27.28515625" style="36" customWidth="1"/>
    <col min="14" max="14" width="12.5703125" style="36" hidden="1" customWidth="1"/>
    <col min="15" max="15" width="26.28515625" style="36" hidden="1" customWidth="1"/>
    <col min="16" max="16" width="10" style="36" customWidth="1"/>
    <col min="17" max="18" width="11.42578125" style="4" customWidth="1"/>
    <col min="19" max="256" width="9.140625" style="4"/>
    <col min="257" max="257" width="3.7109375" style="4" customWidth="1"/>
    <col min="258" max="258" width="26.5703125" style="4" customWidth="1"/>
    <col min="259" max="260" width="16.85546875" style="4" customWidth="1"/>
    <col min="261" max="261" width="15.28515625" style="4" customWidth="1"/>
    <col min="262" max="262" width="16.5703125" style="4" customWidth="1"/>
    <col min="263" max="263" width="4" style="4" customWidth="1"/>
    <col min="264" max="264" width="18.85546875" style="4" customWidth="1"/>
    <col min="265" max="265" width="21.7109375" style="4" customWidth="1"/>
    <col min="266" max="267" width="9" style="4" customWidth="1"/>
    <col min="268" max="268" width="9.140625" style="4"/>
    <col min="269" max="269" width="27.28515625" style="4" customWidth="1"/>
    <col min="270" max="271" width="0" style="4" hidden="1" customWidth="1"/>
    <col min="272" max="272" width="10" style="4" customWidth="1"/>
    <col min="273" max="274" width="11.42578125" style="4" customWidth="1"/>
    <col min="275" max="512" width="9.140625" style="4"/>
    <col min="513" max="513" width="3.7109375" style="4" customWidth="1"/>
    <col min="514" max="514" width="26.5703125" style="4" customWidth="1"/>
    <col min="515" max="516" width="16.85546875" style="4" customWidth="1"/>
    <col min="517" max="517" width="15.28515625" style="4" customWidth="1"/>
    <col min="518" max="518" width="16.5703125" style="4" customWidth="1"/>
    <col min="519" max="519" width="4" style="4" customWidth="1"/>
    <col min="520" max="520" width="18.85546875" style="4" customWidth="1"/>
    <col min="521" max="521" width="21.7109375" style="4" customWidth="1"/>
    <col min="522" max="523" width="9" style="4" customWidth="1"/>
    <col min="524" max="524" width="9.140625" style="4"/>
    <col min="525" max="525" width="27.28515625" style="4" customWidth="1"/>
    <col min="526" max="527" width="0" style="4" hidden="1" customWidth="1"/>
    <col min="528" max="528" width="10" style="4" customWidth="1"/>
    <col min="529" max="530" width="11.42578125" style="4" customWidth="1"/>
    <col min="531" max="768" width="9.140625" style="4"/>
    <col min="769" max="769" width="3.7109375" style="4" customWidth="1"/>
    <col min="770" max="770" width="26.5703125" style="4" customWidth="1"/>
    <col min="771" max="772" width="16.85546875" style="4" customWidth="1"/>
    <col min="773" max="773" width="15.28515625" style="4" customWidth="1"/>
    <col min="774" max="774" width="16.5703125" style="4" customWidth="1"/>
    <col min="775" max="775" width="4" style="4" customWidth="1"/>
    <col min="776" max="776" width="18.85546875" style="4" customWidth="1"/>
    <col min="777" max="777" width="21.7109375" style="4" customWidth="1"/>
    <col min="778" max="779" width="9" style="4" customWidth="1"/>
    <col min="780" max="780" width="9.140625" style="4"/>
    <col min="781" max="781" width="27.28515625" style="4" customWidth="1"/>
    <col min="782" max="783" width="0" style="4" hidden="1" customWidth="1"/>
    <col min="784" max="784" width="10" style="4" customWidth="1"/>
    <col min="785" max="786" width="11.42578125" style="4" customWidth="1"/>
    <col min="787" max="1024" width="9.140625" style="4"/>
    <col min="1025" max="1025" width="3.7109375" style="4" customWidth="1"/>
    <col min="1026" max="1026" width="26.5703125" style="4" customWidth="1"/>
    <col min="1027" max="1028" width="16.85546875" style="4" customWidth="1"/>
    <col min="1029" max="1029" width="15.28515625" style="4" customWidth="1"/>
    <col min="1030" max="1030" width="16.5703125" style="4" customWidth="1"/>
    <col min="1031" max="1031" width="4" style="4" customWidth="1"/>
    <col min="1032" max="1032" width="18.85546875" style="4" customWidth="1"/>
    <col min="1033" max="1033" width="21.7109375" style="4" customWidth="1"/>
    <col min="1034" max="1035" width="9" style="4" customWidth="1"/>
    <col min="1036" max="1036" width="9.140625" style="4"/>
    <col min="1037" max="1037" width="27.28515625" style="4" customWidth="1"/>
    <col min="1038" max="1039" width="0" style="4" hidden="1" customWidth="1"/>
    <col min="1040" max="1040" width="10" style="4" customWidth="1"/>
    <col min="1041" max="1042" width="11.42578125" style="4" customWidth="1"/>
    <col min="1043" max="1280" width="9.140625" style="4"/>
    <col min="1281" max="1281" width="3.7109375" style="4" customWidth="1"/>
    <col min="1282" max="1282" width="26.5703125" style="4" customWidth="1"/>
    <col min="1283" max="1284" width="16.85546875" style="4" customWidth="1"/>
    <col min="1285" max="1285" width="15.28515625" style="4" customWidth="1"/>
    <col min="1286" max="1286" width="16.5703125" style="4" customWidth="1"/>
    <col min="1287" max="1287" width="4" style="4" customWidth="1"/>
    <col min="1288" max="1288" width="18.85546875" style="4" customWidth="1"/>
    <col min="1289" max="1289" width="21.7109375" style="4" customWidth="1"/>
    <col min="1290" max="1291" width="9" style="4" customWidth="1"/>
    <col min="1292" max="1292" width="9.140625" style="4"/>
    <col min="1293" max="1293" width="27.28515625" style="4" customWidth="1"/>
    <col min="1294" max="1295" width="0" style="4" hidden="1" customWidth="1"/>
    <col min="1296" max="1296" width="10" style="4" customWidth="1"/>
    <col min="1297" max="1298" width="11.42578125" style="4" customWidth="1"/>
    <col min="1299" max="1536" width="9.140625" style="4"/>
    <col min="1537" max="1537" width="3.7109375" style="4" customWidth="1"/>
    <col min="1538" max="1538" width="26.5703125" style="4" customWidth="1"/>
    <col min="1539" max="1540" width="16.85546875" style="4" customWidth="1"/>
    <col min="1541" max="1541" width="15.28515625" style="4" customWidth="1"/>
    <col min="1542" max="1542" width="16.5703125" style="4" customWidth="1"/>
    <col min="1543" max="1543" width="4" style="4" customWidth="1"/>
    <col min="1544" max="1544" width="18.85546875" style="4" customWidth="1"/>
    <col min="1545" max="1545" width="21.7109375" style="4" customWidth="1"/>
    <col min="1546" max="1547" width="9" style="4" customWidth="1"/>
    <col min="1548" max="1548" width="9.140625" style="4"/>
    <col min="1549" max="1549" width="27.28515625" style="4" customWidth="1"/>
    <col min="1550" max="1551" width="0" style="4" hidden="1" customWidth="1"/>
    <col min="1552" max="1552" width="10" style="4" customWidth="1"/>
    <col min="1553" max="1554" width="11.42578125" style="4" customWidth="1"/>
    <col min="1555" max="1792" width="9.140625" style="4"/>
    <col min="1793" max="1793" width="3.7109375" style="4" customWidth="1"/>
    <col min="1794" max="1794" width="26.5703125" style="4" customWidth="1"/>
    <col min="1795" max="1796" width="16.85546875" style="4" customWidth="1"/>
    <col min="1797" max="1797" width="15.28515625" style="4" customWidth="1"/>
    <col min="1798" max="1798" width="16.5703125" style="4" customWidth="1"/>
    <col min="1799" max="1799" width="4" style="4" customWidth="1"/>
    <col min="1800" max="1800" width="18.85546875" style="4" customWidth="1"/>
    <col min="1801" max="1801" width="21.7109375" style="4" customWidth="1"/>
    <col min="1802" max="1803" width="9" style="4" customWidth="1"/>
    <col min="1804" max="1804" width="9.140625" style="4"/>
    <col min="1805" max="1805" width="27.28515625" style="4" customWidth="1"/>
    <col min="1806" max="1807" width="0" style="4" hidden="1" customWidth="1"/>
    <col min="1808" max="1808" width="10" style="4" customWidth="1"/>
    <col min="1809" max="1810" width="11.42578125" style="4" customWidth="1"/>
    <col min="1811" max="2048" width="9.140625" style="4"/>
    <col min="2049" max="2049" width="3.7109375" style="4" customWidth="1"/>
    <col min="2050" max="2050" width="26.5703125" style="4" customWidth="1"/>
    <col min="2051" max="2052" width="16.85546875" style="4" customWidth="1"/>
    <col min="2053" max="2053" width="15.28515625" style="4" customWidth="1"/>
    <col min="2054" max="2054" width="16.5703125" style="4" customWidth="1"/>
    <col min="2055" max="2055" width="4" style="4" customWidth="1"/>
    <col min="2056" max="2056" width="18.85546875" style="4" customWidth="1"/>
    <col min="2057" max="2057" width="21.7109375" style="4" customWidth="1"/>
    <col min="2058" max="2059" width="9" style="4" customWidth="1"/>
    <col min="2060" max="2060" width="9.140625" style="4"/>
    <col min="2061" max="2061" width="27.28515625" style="4" customWidth="1"/>
    <col min="2062" max="2063" width="0" style="4" hidden="1" customWidth="1"/>
    <col min="2064" max="2064" width="10" style="4" customWidth="1"/>
    <col min="2065" max="2066" width="11.42578125" style="4" customWidth="1"/>
    <col min="2067" max="2304" width="9.140625" style="4"/>
    <col min="2305" max="2305" width="3.7109375" style="4" customWidth="1"/>
    <col min="2306" max="2306" width="26.5703125" style="4" customWidth="1"/>
    <col min="2307" max="2308" width="16.85546875" style="4" customWidth="1"/>
    <col min="2309" max="2309" width="15.28515625" style="4" customWidth="1"/>
    <col min="2310" max="2310" width="16.5703125" style="4" customWidth="1"/>
    <col min="2311" max="2311" width="4" style="4" customWidth="1"/>
    <col min="2312" max="2312" width="18.85546875" style="4" customWidth="1"/>
    <col min="2313" max="2313" width="21.7109375" style="4" customWidth="1"/>
    <col min="2314" max="2315" width="9" style="4" customWidth="1"/>
    <col min="2316" max="2316" width="9.140625" style="4"/>
    <col min="2317" max="2317" width="27.28515625" style="4" customWidth="1"/>
    <col min="2318" max="2319" width="0" style="4" hidden="1" customWidth="1"/>
    <col min="2320" max="2320" width="10" style="4" customWidth="1"/>
    <col min="2321" max="2322" width="11.42578125" style="4" customWidth="1"/>
    <col min="2323" max="2560" width="9.140625" style="4"/>
    <col min="2561" max="2561" width="3.7109375" style="4" customWidth="1"/>
    <col min="2562" max="2562" width="26.5703125" style="4" customWidth="1"/>
    <col min="2563" max="2564" width="16.85546875" style="4" customWidth="1"/>
    <col min="2565" max="2565" width="15.28515625" style="4" customWidth="1"/>
    <col min="2566" max="2566" width="16.5703125" style="4" customWidth="1"/>
    <col min="2567" max="2567" width="4" style="4" customWidth="1"/>
    <col min="2568" max="2568" width="18.85546875" style="4" customWidth="1"/>
    <col min="2569" max="2569" width="21.7109375" style="4" customWidth="1"/>
    <col min="2570" max="2571" width="9" style="4" customWidth="1"/>
    <col min="2572" max="2572" width="9.140625" style="4"/>
    <col min="2573" max="2573" width="27.28515625" style="4" customWidth="1"/>
    <col min="2574" max="2575" width="0" style="4" hidden="1" customWidth="1"/>
    <col min="2576" max="2576" width="10" style="4" customWidth="1"/>
    <col min="2577" max="2578" width="11.42578125" style="4" customWidth="1"/>
    <col min="2579" max="2816" width="9.140625" style="4"/>
    <col min="2817" max="2817" width="3.7109375" style="4" customWidth="1"/>
    <col min="2818" max="2818" width="26.5703125" style="4" customWidth="1"/>
    <col min="2819" max="2820" width="16.85546875" style="4" customWidth="1"/>
    <col min="2821" max="2821" width="15.28515625" style="4" customWidth="1"/>
    <col min="2822" max="2822" width="16.5703125" style="4" customWidth="1"/>
    <col min="2823" max="2823" width="4" style="4" customWidth="1"/>
    <col min="2824" max="2824" width="18.85546875" style="4" customWidth="1"/>
    <col min="2825" max="2825" width="21.7109375" style="4" customWidth="1"/>
    <col min="2826" max="2827" width="9" style="4" customWidth="1"/>
    <col min="2828" max="2828" width="9.140625" style="4"/>
    <col min="2829" max="2829" width="27.28515625" style="4" customWidth="1"/>
    <col min="2830" max="2831" width="0" style="4" hidden="1" customWidth="1"/>
    <col min="2832" max="2832" width="10" style="4" customWidth="1"/>
    <col min="2833" max="2834" width="11.42578125" style="4" customWidth="1"/>
    <col min="2835" max="3072" width="9.140625" style="4"/>
    <col min="3073" max="3073" width="3.7109375" style="4" customWidth="1"/>
    <col min="3074" max="3074" width="26.5703125" style="4" customWidth="1"/>
    <col min="3075" max="3076" width="16.85546875" style="4" customWidth="1"/>
    <col min="3077" max="3077" width="15.28515625" style="4" customWidth="1"/>
    <col min="3078" max="3078" width="16.5703125" style="4" customWidth="1"/>
    <col min="3079" max="3079" width="4" style="4" customWidth="1"/>
    <col min="3080" max="3080" width="18.85546875" style="4" customWidth="1"/>
    <col min="3081" max="3081" width="21.7109375" style="4" customWidth="1"/>
    <col min="3082" max="3083" width="9" style="4" customWidth="1"/>
    <col min="3084" max="3084" width="9.140625" style="4"/>
    <col min="3085" max="3085" width="27.28515625" style="4" customWidth="1"/>
    <col min="3086" max="3087" width="0" style="4" hidden="1" customWidth="1"/>
    <col min="3088" max="3088" width="10" style="4" customWidth="1"/>
    <col min="3089" max="3090" width="11.42578125" style="4" customWidth="1"/>
    <col min="3091" max="3328" width="9.140625" style="4"/>
    <col min="3329" max="3329" width="3.7109375" style="4" customWidth="1"/>
    <col min="3330" max="3330" width="26.5703125" style="4" customWidth="1"/>
    <col min="3331" max="3332" width="16.85546875" style="4" customWidth="1"/>
    <col min="3333" max="3333" width="15.28515625" style="4" customWidth="1"/>
    <col min="3334" max="3334" width="16.5703125" style="4" customWidth="1"/>
    <col min="3335" max="3335" width="4" style="4" customWidth="1"/>
    <col min="3336" max="3336" width="18.85546875" style="4" customWidth="1"/>
    <col min="3337" max="3337" width="21.7109375" style="4" customWidth="1"/>
    <col min="3338" max="3339" width="9" style="4" customWidth="1"/>
    <col min="3340" max="3340" width="9.140625" style="4"/>
    <col min="3341" max="3341" width="27.28515625" style="4" customWidth="1"/>
    <col min="3342" max="3343" width="0" style="4" hidden="1" customWidth="1"/>
    <col min="3344" max="3344" width="10" style="4" customWidth="1"/>
    <col min="3345" max="3346" width="11.42578125" style="4" customWidth="1"/>
    <col min="3347" max="3584" width="9.140625" style="4"/>
    <col min="3585" max="3585" width="3.7109375" style="4" customWidth="1"/>
    <col min="3586" max="3586" width="26.5703125" style="4" customWidth="1"/>
    <col min="3587" max="3588" width="16.85546875" style="4" customWidth="1"/>
    <col min="3589" max="3589" width="15.28515625" style="4" customWidth="1"/>
    <col min="3590" max="3590" width="16.5703125" style="4" customWidth="1"/>
    <col min="3591" max="3591" width="4" style="4" customWidth="1"/>
    <col min="3592" max="3592" width="18.85546875" style="4" customWidth="1"/>
    <col min="3593" max="3593" width="21.7109375" style="4" customWidth="1"/>
    <col min="3594" max="3595" width="9" style="4" customWidth="1"/>
    <col min="3596" max="3596" width="9.140625" style="4"/>
    <col min="3597" max="3597" width="27.28515625" style="4" customWidth="1"/>
    <col min="3598" max="3599" width="0" style="4" hidden="1" customWidth="1"/>
    <col min="3600" max="3600" width="10" style="4" customWidth="1"/>
    <col min="3601" max="3602" width="11.42578125" style="4" customWidth="1"/>
    <col min="3603" max="3840" width="9.140625" style="4"/>
    <col min="3841" max="3841" width="3.7109375" style="4" customWidth="1"/>
    <col min="3842" max="3842" width="26.5703125" style="4" customWidth="1"/>
    <col min="3843" max="3844" width="16.85546875" style="4" customWidth="1"/>
    <col min="3845" max="3845" width="15.28515625" style="4" customWidth="1"/>
    <col min="3846" max="3846" width="16.5703125" style="4" customWidth="1"/>
    <col min="3847" max="3847" width="4" style="4" customWidth="1"/>
    <col min="3848" max="3848" width="18.85546875" style="4" customWidth="1"/>
    <col min="3849" max="3849" width="21.7109375" style="4" customWidth="1"/>
    <col min="3850" max="3851" width="9" style="4" customWidth="1"/>
    <col min="3852" max="3852" width="9.140625" style="4"/>
    <col min="3853" max="3853" width="27.28515625" style="4" customWidth="1"/>
    <col min="3854" max="3855" width="0" style="4" hidden="1" customWidth="1"/>
    <col min="3856" max="3856" width="10" style="4" customWidth="1"/>
    <col min="3857" max="3858" width="11.42578125" style="4" customWidth="1"/>
    <col min="3859" max="4096" width="9.140625" style="4"/>
    <col min="4097" max="4097" width="3.7109375" style="4" customWidth="1"/>
    <col min="4098" max="4098" width="26.5703125" style="4" customWidth="1"/>
    <col min="4099" max="4100" width="16.85546875" style="4" customWidth="1"/>
    <col min="4101" max="4101" width="15.28515625" style="4" customWidth="1"/>
    <col min="4102" max="4102" width="16.5703125" style="4" customWidth="1"/>
    <col min="4103" max="4103" width="4" style="4" customWidth="1"/>
    <col min="4104" max="4104" width="18.85546875" style="4" customWidth="1"/>
    <col min="4105" max="4105" width="21.7109375" style="4" customWidth="1"/>
    <col min="4106" max="4107" width="9" style="4" customWidth="1"/>
    <col min="4108" max="4108" width="9.140625" style="4"/>
    <col min="4109" max="4109" width="27.28515625" style="4" customWidth="1"/>
    <col min="4110" max="4111" width="0" style="4" hidden="1" customWidth="1"/>
    <col min="4112" max="4112" width="10" style="4" customWidth="1"/>
    <col min="4113" max="4114" width="11.42578125" style="4" customWidth="1"/>
    <col min="4115" max="4352" width="9.140625" style="4"/>
    <col min="4353" max="4353" width="3.7109375" style="4" customWidth="1"/>
    <col min="4354" max="4354" width="26.5703125" style="4" customWidth="1"/>
    <col min="4355" max="4356" width="16.85546875" style="4" customWidth="1"/>
    <col min="4357" max="4357" width="15.28515625" style="4" customWidth="1"/>
    <col min="4358" max="4358" width="16.5703125" style="4" customWidth="1"/>
    <col min="4359" max="4359" width="4" style="4" customWidth="1"/>
    <col min="4360" max="4360" width="18.85546875" style="4" customWidth="1"/>
    <col min="4361" max="4361" width="21.7109375" style="4" customWidth="1"/>
    <col min="4362" max="4363" width="9" style="4" customWidth="1"/>
    <col min="4364" max="4364" width="9.140625" style="4"/>
    <col min="4365" max="4365" width="27.28515625" style="4" customWidth="1"/>
    <col min="4366" max="4367" width="0" style="4" hidden="1" customWidth="1"/>
    <col min="4368" max="4368" width="10" style="4" customWidth="1"/>
    <col min="4369" max="4370" width="11.42578125" style="4" customWidth="1"/>
    <col min="4371" max="4608" width="9.140625" style="4"/>
    <col min="4609" max="4609" width="3.7109375" style="4" customWidth="1"/>
    <col min="4610" max="4610" width="26.5703125" style="4" customWidth="1"/>
    <col min="4611" max="4612" width="16.85546875" style="4" customWidth="1"/>
    <col min="4613" max="4613" width="15.28515625" style="4" customWidth="1"/>
    <col min="4614" max="4614" width="16.5703125" style="4" customWidth="1"/>
    <col min="4615" max="4615" width="4" style="4" customWidth="1"/>
    <col min="4616" max="4616" width="18.85546875" style="4" customWidth="1"/>
    <col min="4617" max="4617" width="21.7109375" style="4" customWidth="1"/>
    <col min="4618" max="4619" width="9" style="4" customWidth="1"/>
    <col min="4620" max="4620" width="9.140625" style="4"/>
    <col min="4621" max="4621" width="27.28515625" style="4" customWidth="1"/>
    <col min="4622" max="4623" width="0" style="4" hidden="1" customWidth="1"/>
    <col min="4624" max="4624" width="10" style="4" customWidth="1"/>
    <col min="4625" max="4626" width="11.42578125" style="4" customWidth="1"/>
    <col min="4627" max="4864" width="9.140625" style="4"/>
    <col min="4865" max="4865" width="3.7109375" style="4" customWidth="1"/>
    <col min="4866" max="4866" width="26.5703125" style="4" customWidth="1"/>
    <col min="4867" max="4868" width="16.85546875" style="4" customWidth="1"/>
    <col min="4869" max="4869" width="15.28515625" style="4" customWidth="1"/>
    <col min="4870" max="4870" width="16.5703125" style="4" customWidth="1"/>
    <col min="4871" max="4871" width="4" style="4" customWidth="1"/>
    <col min="4872" max="4872" width="18.85546875" style="4" customWidth="1"/>
    <col min="4873" max="4873" width="21.7109375" style="4" customWidth="1"/>
    <col min="4874" max="4875" width="9" style="4" customWidth="1"/>
    <col min="4876" max="4876" width="9.140625" style="4"/>
    <col min="4877" max="4877" width="27.28515625" style="4" customWidth="1"/>
    <col min="4878" max="4879" width="0" style="4" hidden="1" customWidth="1"/>
    <col min="4880" max="4880" width="10" style="4" customWidth="1"/>
    <col min="4881" max="4882" width="11.42578125" style="4" customWidth="1"/>
    <col min="4883" max="5120" width="9.140625" style="4"/>
    <col min="5121" max="5121" width="3.7109375" style="4" customWidth="1"/>
    <col min="5122" max="5122" width="26.5703125" style="4" customWidth="1"/>
    <col min="5123" max="5124" width="16.85546875" style="4" customWidth="1"/>
    <col min="5125" max="5125" width="15.28515625" style="4" customWidth="1"/>
    <col min="5126" max="5126" width="16.5703125" style="4" customWidth="1"/>
    <col min="5127" max="5127" width="4" style="4" customWidth="1"/>
    <col min="5128" max="5128" width="18.85546875" style="4" customWidth="1"/>
    <col min="5129" max="5129" width="21.7109375" style="4" customWidth="1"/>
    <col min="5130" max="5131" width="9" style="4" customWidth="1"/>
    <col min="5132" max="5132" width="9.140625" style="4"/>
    <col min="5133" max="5133" width="27.28515625" style="4" customWidth="1"/>
    <col min="5134" max="5135" width="0" style="4" hidden="1" customWidth="1"/>
    <col min="5136" max="5136" width="10" style="4" customWidth="1"/>
    <col min="5137" max="5138" width="11.42578125" style="4" customWidth="1"/>
    <col min="5139" max="5376" width="9.140625" style="4"/>
    <col min="5377" max="5377" width="3.7109375" style="4" customWidth="1"/>
    <col min="5378" max="5378" width="26.5703125" style="4" customWidth="1"/>
    <col min="5379" max="5380" width="16.85546875" style="4" customWidth="1"/>
    <col min="5381" max="5381" width="15.28515625" style="4" customWidth="1"/>
    <col min="5382" max="5382" width="16.5703125" style="4" customWidth="1"/>
    <col min="5383" max="5383" width="4" style="4" customWidth="1"/>
    <col min="5384" max="5384" width="18.85546875" style="4" customWidth="1"/>
    <col min="5385" max="5385" width="21.7109375" style="4" customWidth="1"/>
    <col min="5386" max="5387" width="9" style="4" customWidth="1"/>
    <col min="5388" max="5388" width="9.140625" style="4"/>
    <col min="5389" max="5389" width="27.28515625" style="4" customWidth="1"/>
    <col min="5390" max="5391" width="0" style="4" hidden="1" customWidth="1"/>
    <col min="5392" max="5392" width="10" style="4" customWidth="1"/>
    <col min="5393" max="5394" width="11.42578125" style="4" customWidth="1"/>
    <col min="5395" max="5632" width="9.140625" style="4"/>
    <col min="5633" max="5633" width="3.7109375" style="4" customWidth="1"/>
    <col min="5634" max="5634" width="26.5703125" style="4" customWidth="1"/>
    <col min="5635" max="5636" width="16.85546875" style="4" customWidth="1"/>
    <col min="5637" max="5637" width="15.28515625" style="4" customWidth="1"/>
    <col min="5638" max="5638" width="16.5703125" style="4" customWidth="1"/>
    <col min="5639" max="5639" width="4" style="4" customWidth="1"/>
    <col min="5640" max="5640" width="18.85546875" style="4" customWidth="1"/>
    <col min="5641" max="5641" width="21.7109375" style="4" customWidth="1"/>
    <col min="5642" max="5643" width="9" style="4" customWidth="1"/>
    <col min="5644" max="5644" width="9.140625" style="4"/>
    <col min="5645" max="5645" width="27.28515625" style="4" customWidth="1"/>
    <col min="5646" max="5647" width="0" style="4" hidden="1" customWidth="1"/>
    <col min="5648" max="5648" width="10" style="4" customWidth="1"/>
    <col min="5649" max="5650" width="11.42578125" style="4" customWidth="1"/>
    <col min="5651" max="5888" width="9.140625" style="4"/>
    <col min="5889" max="5889" width="3.7109375" style="4" customWidth="1"/>
    <col min="5890" max="5890" width="26.5703125" style="4" customWidth="1"/>
    <col min="5891" max="5892" width="16.85546875" style="4" customWidth="1"/>
    <col min="5893" max="5893" width="15.28515625" style="4" customWidth="1"/>
    <col min="5894" max="5894" width="16.5703125" style="4" customWidth="1"/>
    <col min="5895" max="5895" width="4" style="4" customWidth="1"/>
    <col min="5896" max="5896" width="18.85546875" style="4" customWidth="1"/>
    <col min="5897" max="5897" width="21.7109375" style="4" customWidth="1"/>
    <col min="5898" max="5899" width="9" style="4" customWidth="1"/>
    <col min="5900" max="5900" width="9.140625" style="4"/>
    <col min="5901" max="5901" width="27.28515625" style="4" customWidth="1"/>
    <col min="5902" max="5903" width="0" style="4" hidden="1" customWidth="1"/>
    <col min="5904" max="5904" width="10" style="4" customWidth="1"/>
    <col min="5905" max="5906" width="11.42578125" style="4" customWidth="1"/>
    <col min="5907" max="6144" width="9.140625" style="4"/>
    <col min="6145" max="6145" width="3.7109375" style="4" customWidth="1"/>
    <col min="6146" max="6146" width="26.5703125" style="4" customWidth="1"/>
    <col min="6147" max="6148" width="16.85546875" style="4" customWidth="1"/>
    <col min="6149" max="6149" width="15.28515625" style="4" customWidth="1"/>
    <col min="6150" max="6150" width="16.5703125" style="4" customWidth="1"/>
    <col min="6151" max="6151" width="4" style="4" customWidth="1"/>
    <col min="6152" max="6152" width="18.85546875" style="4" customWidth="1"/>
    <col min="6153" max="6153" width="21.7109375" style="4" customWidth="1"/>
    <col min="6154" max="6155" width="9" style="4" customWidth="1"/>
    <col min="6156" max="6156" width="9.140625" style="4"/>
    <col min="6157" max="6157" width="27.28515625" style="4" customWidth="1"/>
    <col min="6158" max="6159" width="0" style="4" hidden="1" customWidth="1"/>
    <col min="6160" max="6160" width="10" style="4" customWidth="1"/>
    <col min="6161" max="6162" width="11.42578125" style="4" customWidth="1"/>
    <col min="6163" max="6400" width="9.140625" style="4"/>
    <col min="6401" max="6401" width="3.7109375" style="4" customWidth="1"/>
    <col min="6402" max="6402" width="26.5703125" style="4" customWidth="1"/>
    <col min="6403" max="6404" width="16.85546875" style="4" customWidth="1"/>
    <col min="6405" max="6405" width="15.28515625" style="4" customWidth="1"/>
    <col min="6406" max="6406" width="16.5703125" style="4" customWidth="1"/>
    <col min="6407" max="6407" width="4" style="4" customWidth="1"/>
    <col min="6408" max="6408" width="18.85546875" style="4" customWidth="1"/>
    <col min="6409" max="6409" width="21.7109375" style="4" customWidth="1"/>
    <col min="6410" max="6411" width="9" style="4" customWidth="1"/>
    <col min="6412" max="6412" width="9.140625" style="4"/>
    <col min="6413" max="6413" width="27.28515625" style="4" customWidth="1"/>
    <col min="6414" max="6415" width="0" style="4" hidden="1" customWidth="1"/>
    <col min="6416" max="6416" width="10" style="4" customWidth="1"/>
    <col min="6417" max="6418" width="11.42578125" style="4" customWidth="1"/>
    <col min="6419" max="6656" width="9.140625" style="4"/>
    <col min="6657" max="6657" width="3.7109375" style="4" customWidth="1"/>
    <col min="6658" max="6658" width="26.5703125" style="4" customWidth="1"/>
    <col min="6659" max="6660" width="16.85546875" style="4" customWidth="1"/>
    <col min="6661" max="6661" width="15.28515625" style="4" customWidth="1"/>
    <col min="6662" max="6662" width="16.5703125" style="4" customWidth="1"/>
    <col min="6663" max="6663" width="4" style="4" customWidth="1"/>
    <col min="6664" max="6664" width="18.85546875" style="4" customWidth="1"/>
    <col min="6665" max="6665" width="21.7109375" style="4" customWidth="1"/>
    <col min="6666" max="6667" width="9" style="4" customWidth="1"/>
    <col min="6668" max="6668" width="9.140625" style="4"/>
    <col min="6669" max="6669" width="27.28515625" style="4" customWidth="1"/>
    <col min="6670" max="6671" width="0" style="4" hidden="1" customWidth="1"/>
    <col min="6672" max="6672" width="10" style="4" customWidth="1"/>
    <col min="6673" max="6674" width="11.42578125" style="4" customWidth="1"/>
    <col min="6675" max="6912" width="9.140625" style="4"/>
    <col min="6913" max="6913" width="3.7109375" style="4" customWidth="1"/>
    <col min="6914" max="6914" width="26.5703125" style="4" customWidth="1"/>
    <col min="6915" max="6916" width="16.85546875" style="4" customWidth="1"/>
    <col min="6917" max="6917" width="15.28515625" style="4" customWidth="1"/>
    <col min="6918" max="6918" width="16.5703125" style="4" customWidth="1"/>
    <col min="6919" max="6919" width="4" style="4" customWidth="1"/>
    <col min="6920" max="6920" width="18.85546875" style="4" customWidth="1"/>
    <col min="6921" max="6921" width="21.7109375" style="4" customWidth="1"/>
    <col min="6922" max="6923" width="9" style="4" customWidth="1"/>
    <col min="6924" max="6924" width="9.140625" style="4"/>
    <col min="6925" max="6925" width="27.28515625" style="4" customWidth="1"/>
    <col min="6926" max="6927" width="0" style="4" hidden="1" customWidth="1"/>
    <col min="6928" max="6928" width="10" style="4" customWidth="1"/>
    <col min="6929" max="6930" width="11.42578125" style="4" customWidth="1"/>
    <col min="6931" max="7168" width="9.140625" style="4"/>
    <col min="7169" max="7169" width="3.7109375" style="4" customWidth="1"/>
    <col min="7170" max="7170" width="26.5703125" style="4" customWidth="1"/>
    <col min="7171" max="7172" width="16.85546875" style="4" customWidth="1"/>
    <col min="7173" max="7173" width="15.28515625" style="4" customWidth="1"/>
    <col min="7174" max="7174" width="16.5703125" style="4" customWidth="1"/>
    <col min="7175" max="7175" width="4" style="4" customWidth="1"/>
    <col min="7176" max="7176" width="18.85546875" style="4" customWidth="1"/>
    <col min="7177" max="7177" width="21.7109375" style="4" customWidth="1"/>
    <col min="7178" max="7179" width="9" style="4" customWidth="1"/>
    <col min="7180" max="7180" width="9.140625" style="4"/>
    <col min="7181" max="7181" width="27.28515625" style="4" customWidth="1"/>
    <col min="7182" max="7183" width="0" style="4" hidden="1" customWidth="1"/>
    <col min="7184" max="7184" width="10" style="4" customWidth="1"/>
    <col min="7185" max="7186" width="11.42578125" style="4" customWidth="1"/>
    <col min="7187" max="7424" width="9.140625" style="4"/>
    <col min="7425" max="7425" width="3.7109375" style="4" customWidth="1"/>
    <col min="7426" max="7426" width="26.5703125" style="4" customWidth="1"/>
    <col min="7427" max="7428" width="16.85546875" style="4" customWidth="1"/>
    <col min="7429" max="7429" width="15.28515625" style="4" customWidth="1"/>
    <col min="7430" max="7430" width="16.5703125" style="4" customWidth="1"/>
    <col min="7431" max="7431" width="4" style="4" customWidth="1"/>
    <col min="7432" max="7432" width="18.85546875" style="4" customWidth="1"/>
    <col min="7433" max="7433" width="21.7109375" style="4" customWidth="1"/>
    <col min="7434" max="7435" width="9" style="4" customWidth="1"/>
    <col min="7436" max="7436" width="9.140625" style="4"/>
    <col min="7437" max="7437" width="27.28515625" style="4" customWidth="1"/>
    <col min="7438" max="7439" width="0" style="4" hidden="1" customWidth="1"/>
    <col min="7440" max="7440" width="10" style="4" customWidth="1"/>
    <col min="7441" max="7442" width="11.42578125" style="4" customWidth="1"/>
    <col min="7443" max="7680" width="9.140625" style="4"/>
    <col min="7681" max="7681" width="3.7109375" style="4" customWidth="1"/>
    <col min="7682" max="7682" width="26.5703125" style="4" customWidth="1"/>
    <col min="7683" max="7684" width="16.85546875" style="4" customWidth="1"/>
    <col min="7685" max="7685" width="15.28515625" style="4" customWidth="1"/>
    <col min="7686" max="7686" width="16.5703125" style="4" customWidth="1"/>
    <col min="7687" max="7687" width="4" style="4" customWidth="1"/>
    <col min="7688" max="7688" width="18.85546875" style="4" customWidth="1"/>
    <col min="7689" max="7689" width="21.7109375" style="4" customWidth="1"/>
    <col min="7690" max="7691" width="9" style="4" customWidth="1"/>
    <col min="7692" max="7692" width="9.140625" style="4"/>
    <col min="7693" max="7693" width="27.28515625" style="4" customWidth="1"/>
    <col min="7694" max="7695" width="0" style="4" hidden="1" customWidth="1"/>
    <col min="7696" max="7696" width="10" style="4" customWidth="1"/>
    <col min="7697" max="7698" width="11.42578125" style="4" customWidth="1"/>
    <col min="7699" max="7936" width="9.140625" style="4"/>
    <col min="7937" max="7937" width="3.7109375" style="4" customWidth="1"/>
    <col min="7938" max="7938" width="26.5703125" style="4" customWidth="1"/>
    <col min="7939" max="7940" width="16.85546875" style="4" customWidth="1"/>
    <col min="7941" max="7941" width="15.28515625" style="4" customWidth="1"/>
    <col min="7942" max="7942" width="16.5703125" style="4" customWidth="1"/>
    <col min="7943" max="7943" width="4" style="4" customWidth="1"/>
    <col min="7944" max="7944" width="18.85546875" style="4" customWidth="1"/>
    <col min="7945" max="7945" width="21.7109375" style="4" customWidth="1"/>
    <col min="7946" max="7947" width="9" style="4" customWidth="1"/>
    <col min="7948" max="7948" width="9.140625" style="4"/>
    <col min="7949" max="7949" width="27.28515625" style="4" customWidth="1"/>
    <col min="7950" max="7951" width="0" style="4" hidden="1" customWidth="1"/>
    <col min="7952" max="7952" width="10" style="4" customWidth="1"/>
    <col min="7953" max="7954" width="11.42578125" style="4" customWidth="1"/>
    <col min="7955" max="8192" width="9.140625" style="4"/>
    <col min="8193" max="8193" width="3.7109375" style="4" customWidth="1"/>
    <col min="8194" max="8194" width="26.5703125" style="4" customWidth="1"/>
    <col min="8195" max="8196" width="16.85546875" style="4" customWidth="1"/>
    <col min="8197" max="8197" width="15.28515625" style="4" customWidth="1"/>
    <col min="8198" max="8198" width="16.5703125" style="4" customWidth="1"/>
    <col min="8199" max="8199" width="4" style="4" customWidth="1"/>
    <col min="8200" max="8200" width="18.85546875" style="4" customWidth="1"/>
    <col min="8201" max="8201" width="21.7109375" style="4" customWidth="1"/>
    <col min="8202" max="8203" width="9" style="4" customWidth="1"/>
    <col min="8204" max="8204" width="9.140625" style="4"/>
    <col min="8205" max="8205" width="27.28515625" style="4" customWidth="1"/>
    <col min="8206" max="8207" width="0" style="4" hidden="1" customWidth="1"/>
    <col min="8208" max="8208" width="10" style="4" customWidth="1"/>
    <col min="8209" max="8210" width="11.42578125" style="4" customWidth="1"/>
    <col min="8211" max="8448" width="9.140625" style="4"/>
    <col min="8449" max="8449" width="3.7109375" style="4" customWidth="1"/>
    <col min="8450" max="8450" width="26.5703125" style="4" customWidth="1"/>
    <col min="8451" max="8452" width="16.85546875" style="4" customWidth="1"/>
    <col min="8453" max="8453" width="15.28515625" style="4" customWidth="1"/>
    <col min="8454" max="8454" width="16.5703125" style="4" customWidth="1"/>
    <col min="8455" max="8455" width="4" style="4" customWidth="1"/>
    <col min="8456" max="8456" width="18.85546875" style="4" customWidth="1"/>
    <col min="8457" max="8457" width="21.7109375" style="4" customWidth="1"/>
    <col min="8458" max="8459" width="9" style="4" customWidth="1"/>
    <col min="8460" max="8460" width="9.140625" style="4"/>
    <col min="8461" max="8461" width="27.28515625" style="4" customWidth="1"/>
    <col min="8462" max="8463" width="0" style="4" hidden="1" customWidth="1"/>
    <col min="8464" max="8464" width="10" style="4" customWidth="1"/>
    <col min="8465" max="8466" width="11.42578125" style="4" customWidth="1"/>
    <col min="8467" max="8704" width="9.140625" style="4"/>
    <col min="8705" max="8705" width="3.7109375" style="4" customWidth="1"/>
    <col min="8706" max="8706" width="26.5703125" style="4" customWidth="1"/>
    <col min="8707" max="8708" width="16.85546875" style="4" customWidth="1"/>
    <col min="8709" max="8709" width="15.28515625" style="4" customWidth="1"/>
    <col min="8710" max="8710" width="16.5703125" style="4" customWidth="1"/>
    <col min="8711" max="8711" width="4" style="4" customWidth="1"/>
    <col min="8712" max="8712" width="18.85546875" style="4" customWidth="1"/>
    <col min="8713" max="8713" width="21.7109375" style="4" customWidth="1"/>
    <col min="8714" max="8715" width="9" style="4" customWidth="1"/>
    <col min="8716" max="8716" width="9.140625" style="4"/>
    <col min="8717" max="8717" width="27.28515625" style="4" customWidth="1"/>
    <col min="8718" max="8719" width="0" style="4" hidden="1" customWidth="1"/>
    <col min="8720" max="8720" width="10" style="4" customWidth="1"/>
    <col min="8721" max="8722" width="11.42578125" style="4" customWidth="1"/>
    <col min="8723" max="8960" width="9.140625" style="4"/>
    <col min="8961" max="8961" width="3.7109375" style="4" customWidth="1"/>
    <col min="8962" max="8962" width="26.5703125" style="4" customWidth="1"/>
    <col min="8963" max="8964" width="16.85546875" style="4" customWidth="1"/>
    <col min="8965" max="8965" width="15.28515625" style="4" customWidth="1"/>
    <col min="8966" max="8966" width="16.5703125" style="4" customWidth="1"/>
    <col min="8967" max="8967" width="4" style="4" customWidth="1"/>
    <col min="8968" max="8968" width="18.85546875" style="4" customWidth="1"/>
    <col min="8969" max="8969" width="21.7109375" style="4" customWidth="1"/>
    <col min="8970" max="8971" width="9" style="4" customWidth="1"/>
    <col min="8972" max="8972" width="9.140625" style="4"/>
    <col min="8973" max="8973" width="27.28515625" style="4" customWidth="1"/>
    <col min="8974" max="8975" width="0" style="4" hidden="1" customWidth="1"/>
    <col min="8976" max="8976" width="10" style="4" customWidth="1"/>
    <col min="8977" max="8978" width="11.42578125" style="4" customWidth="1"/>
    <col min="8979" max="9216" width="9.140625" style="4"/>
    <col min="9217" max="9217" width="3.7109375" style="4" customWidth="1"/>
    <col min="9218" max="9218" width="26.5703125" style="4" customWidth="1"/>
    <col min="9219" max="9220" width="16.85546875" style="4" customWidth="1"/>
    <col min="9221" max="9221" width="15.28515625" style="4" customWidth="1"/>
    <col min="9222" max="9222" width="16.5703125" style="4" customWidth="1"/>
    <col min="9223" max="9223" width="4" style="4" customWidth="1"/>
    <col min="9224" max="9224" width="18.85546875" style="4" customWidth="1"/>
    <col min="9225" max="9225" width="21.7109375" style="4" customWidth="1"/>
    <col min="9226" max="9227" width="9" style="4" customWidth="1"/>
    <col min="9228" max="9228" width="9.140625" style="4"/>
    <col min="9229" max="9229" width="27.28515625" style="4" customWidth="1"/>
    <col min="9230" max="9231" width="0" style="4" hidden="1" customWidth="1"/>
    <col min="9232" max="9232" width="10" style="4" customWidth="1"/>
    <col min="9233" max="9234" width="11.42578125" style="4" customWidth="1"/>
    <col min="9235" max="9472" width="9.140625" style="4"/>
    <col min="9473" max="9473" width="3.7109375" style="4" customWidth="1"/>
    <col min="9474" max="9474" width="26.5703125" style="4" customWidth="1"/>
    <col min="9475" max="9476" width="16.85546875" style="4" customWidth="1"/>
    <col min="9477" max="9477" width="15.28515625" style="4" customWidth="1"/>
    <col min="9478" max="9478" width="16.5703125" style="4" customWidth="1"/>
    <col min="9479" max="9479" width="4" style="4" customWidth="1"/>
    <col min="9480" max="9480" width="18.85546875" style="4" customWidth="1"/>
    <col min="9481" max="9481" width="21.7109375" style="4" customWidth="1"/>
    <col min="9482" max="9483" width="9" style="4" customWidth="1"/>
    <col min="9484" max="9484" width="9.140625" style="4"/>
    <col min="9485" max="9485" width="27.28515625" style="4" customWidth="1"/>
    <col min="9486" max="9487" width="0" style="4" hidden="1" customWidth="1"/>
    <col min="9488" max="9488" width="10" style="4" customWidth="1"/>
    <col min="9489" max="9490" width="11.42578125" style="4" customWidth="1"/>
    <col min="9491" max="9728" width="9.140625" style="4"/>
    <col min="9729" max="9729" width="3.7109375" style="4" customWidth="1"/>
    <col min="9730" max="9730" width="26.5703125" style="4" customWidth="1"/>
    <col min="9731" max="9732" width="16.85546875" style="4" customWidth="1"/>
    <col min="9733" max="9733" width="15.28515625" style="4" customWidth="1"/>
    <col min="9734" max="9734" width="16.5703125" style="4" customWidth="1"/>
    <col min="9735" max="9735" width="4" style="4" customWidth="1"/>
    <col min="9736" max="9736" width="18.85546875" style="4" customWidth="1"/>
    <col min="9737" max="9737" width="21.7109375" style="4" customWidth="1"/>
    <col min="9738" max="9739" width="9" style="4" customWidth="1"/>
    <col min="9740" max="9740" width="9.140625" style="4"/>
    <col min="9741" max="9741" width="27.28515625" style="4" customWidth="1"/>
    <col min="9742" max="9743" width="0" style="4" hidden="1" customWidth="1"/>
    <col min="9744" max="9744" width="10" style="4" customWidth="1"/>
    <col min="9745" max="9746" width="11.42578125" style="4" customWidth="1"/>
    <col min="9747" max="9984" width="9.140625" style="4"/>
    <col min="9985" max="9985" width="3.7109375" style="4" customWidth="1"/>
    <col min="9986" max="9986" width="26.5703125" style="4" customWidth="1"/>
    <col min="9987" max="9988" width="16.85546875" style="4" customWidth="1"/>
    <col min="9989" max="9989" width="15.28515625" style="4" customWidth="1"/>
    <col min="9990" max="9990" width="16.5703125" style="4" customWidth="1"/>
    <col min="9991" max="9991" width="4" style="4" customWidth="1"/>
    <col min="9992" max="9992" width="18.85546875" style="4" customWidth="1"/>
    <col min="9993" max="9993" width="21.7109375" style="4" customWidth="1"/>
    <col min="9994" max="9995" width="9" style="4" customWidth="1"/>
    <col min="9996" max="9996" width="9.140625" style="4"/>
    <col min="9997" max="9997" width="27.28515625" style="4" customWidth="1"/>
    <col min="9998" max="9999" width="0" style="4" hidden="1" customWidth="1"/>
    <col min="10000" max="10000" width="10" style="4" customWidth="1"/>
    <col min="10001" max="10002" width="11.42578125" style="4" customWidth="1"/>
    <col min="10003" max="10240" width="9.140625" style="4"/>
    <col min="10241" max="10241" width="3.7109375" style="4" customWidth="1"/>
    <col min="10242" max="10242" width="26.5703125" style="4" customWidth="1"/>
    <col min="10243" max="10244" width="16.85546875" style="4" customWidth="1"/>
    <col min="10245" max="10245" width="15.28515625" style="4" customWidth="1"/>
    <col min="10246" max="10246" width="16.5703125" style="4" customWidth="1"/>
    <col min="10247" max="10247" width="4" style="4" customWidth="1"/>
    <col min="10248" max="10248" width="18.85546875" style="4" customWidth="1"/>
    <col min="10249" max="10249" width="21.7109375" style="4" customWidth="1"/>
    <col min="10250" max="10251" width="9" style="4" customWidth="1"/>
    <col min="10252" max="10252" width="9.140625" style="4"/>
    <col min="10253" max="10253" width="27.28515625" style="4" customWidth="1"/>
    <col min="10254" max="10255" width="0" style="4" hidden="1" customWidth="1"/>
    <col min="10256" max="10256" width="10" style="4" customWidth="1"/>
    <col min="10257" max="10258" width="11.42578125" style="4" customWidth="1"/>
    <col min="10259" max="10496" width="9.140625" style="4"/>
    <col min="10497" max="10497" width="3.7109375" style="4" customWidth="1"/>
    <col min="10498" max="10498" width="26.5703125" style="4" customWidth="1"/>
    <col min="10499" max="10500" width="16.85546875" style="4" customWidth="1"/>
    <col min="10501" max="10501" width="15.28515625" style="4" customWidth="1"/>
    <col min="10502" max="10502" width="16.5703125" style="4" customWidth="1"/>
    <col min="10503" max="10503" width="4" style="4" customWidth="1"/>
    <col min="10504" max="10504" width="18.85546875" style="4" customWidth="1"/>
    <col min="10505" max="10505" width="21.7109375" style="4" customWidth="1"/>
    <col min="10506" max="10507" width="9" style="4" customWidth="1"/>
    <col min="10508" max="10508" width="9.140625" style="4"/>
    <col min="10509" max="10509" width="27.28515625" style="4" customWidth="1"/>
    <col min="10510" max="10511" width="0" style="4" hidden="1" customWidth="1"/>
    <col min="10512" max="10512" width="10" style="4" customWidth="1"/>
    <col min="10513" max="10514" width="11.42578125" style="4" customWidth="1"/>
    <col min="10515" max="10752" width="9.140625" style="4"/>
    <col min="10753" max="10753" width="3.7109375" style="4" customWidth="1"/>
    <col min="10754" max="10754" width="26.5703125" style="4" customWidth="1"/>
    <col min="10755" max="10756" width="16.85546875" style="4" customWidth="1"/>
    <col min="10757" max="10757" width="15.28515625" style="4" customWidth="1"/>
    <col min="10758" max="10758" width="16.5703125" style="4" customWidth="1"/>
    <col min="10759" max="10759" width="4" style="4" customWidth="1"/>
    <col min="10760" max="10760" width="18.85546875" style="4" customWidth="1"/>
    <col min="10761" max="10761" width="21.7109375" style="4" customWidth="1"/>
    <col min="10762" max="10763" width="9" style="4" customWidth="1"/>
    <col min="10764" max="10764" width="9.140625" style="4"/>
    <col min="10765" max="10765" width="27.28515625" style="4" customWidth="1"/>
    <col min="10766" max="10767" width="0" style="4" hidden="1" customWidth="1"/>
    <col min="10768" max="10768" width="10" style="4" customWidth="1"/>
    <col min="10769" max="10770" width="11.42578125" style="4" customWidth="1"/>
    <col min="10771" max="11008" width="9.140625" style="4"/>
    <col min="11009" max="11009" width="3.7109375" style="4" customWidth="1"/>
    <col min="11010" max="11010" width="26.5703125" style="4" customWidth="1"/>
    <col min="11011" max="11012" width="16.85546875" style="4" customWidth="1"/>
    <col min="11013" max="11013" width="15.28515625" style="4" customWidth="1"/>
    <col min="11014" max="11014" width="16.5703125" style="4" customWidth="1"/>
    <col min="11015" max="11015" width="4" style="4" customWidth="1"/>
    <col min="11016" max="11016" width="18.85546875" style="4" customWidth="1"/>
    <col min="11017" max="11017" width="21.7109375" style="4" customWidth="1"/>
    <col min="11018" max="11019" width="9" style="4" customWidth="1"/>
    <col min="11020" max="11020" width="9.140625" style="4"/>
    <col min="11021" max="11021" width="27.28515625" style="4" customWidth="1"/>
    <col min="11022" max="11023" width="0" style="4" hidden="1" customWidth="1"/>
    <col min="11024" max="11024" width="10" style="4" customWidth="1"/>
    <col min="11025" max="11026" width="11.42578125" style="4" customWidth="1"/>
    <col min="11027" max="11264" width="9.140625" style="4"/>
    <col min="11265" max="11265" width="3.7109375" style="4" customWidth="1"/>
    <col min="11266" max="11266" width="26.5703125" style="4" customWidth="1"/>
    <col min="11267" max="11268" width="16.85546875" style="4" customWidth="1"/>
    <col min="11269" max="11269" width="15.28515625" style="4" customWidth="1"/>
    <col min="11270" max="11270" width="16.5703125" style="4" customWidth="1"/>
    <col min="11271" max="11271" width="4" style="4" customWidth="1"/>
    <col min="11272" max="11272" width="18.85546875" style="4" customWidth="1"/>
    <col min="11273" max="11273" width="21.7109375" style="4" customWidth="1"/>
    <col min="11274" max="11275" width="9" style="4" customWidth="1"/>
    <col min="11276" max="11276" width="9.140625" style="4"/>
    <col min="11277" max="11277" width="27.28515625" style="4" customWidth="1"/>
    <col min="11278" max="11279" width="0" style="4" hidden="1" customWidth="1"/>
    <col min="11280" max="11280" width="10" style="4" customWidth="1"/>
    <col min="11281" max="11282" width="11.42578125" style="4" customWidth="1"/>
    <col min="11283" max="11520" width="9.140625" style="4"/>
    <col min="11521" max="11521" width="3.7109375" style="4" customWidth="1"/>
    <col min="11522" max="11522" width="26.5703125" style="4" customWidth="1"/>
    <col min="11523" max="11524" width="16.85546875" style="4" customWidth="1"/>
    <col min="11525" max="11525" width="15.28515625" style="4" customWidth="1"/>
    <col min="11526" max="11526" width="16.5703125" style="4" customWidth="1"/>
    <col min="11527" max="11527" width="4" style="4" customWidth="1"/>
    <col min="11528" max="11528" width="18.85546875" style="4" customWidth="1"/>
    <col min="11529" max="11529" width="21.7109375" style="4" customWidth="1"/>
    <col min="11530" max="11531" width="9" style="4" customWidth="1"/>
    <col min="11532" max="11532" width="9.140625" style="4"/>
    <col min="11533" max="11533" width="27.28515625" style="4" customWidth="1"/>
    <col min="11534" max="11535" width="0" style="4" hidden="1" customWidth="1"/>
    <col min="11536" max="11536" width="10" style="4" customWidth="1"/>
    <col min="11537" max="11538" width="11.42578125" style="4" customWidth="1"/>
    <col min="11539" max="11776" width="9.140625" style="4"/>
    <col min="11777" max="11777" width="3.7109375" style="4" customWidth="1"/>
    <col min="11778" max="11778" width="26.5703125" style="4" customWidth="1"/>
    <col min="11779" max="11780" width="16.85546875" style="4" customWidth="1"/>
    <col min="11781" max="11781" width="15.28515625" style="4" customWidth="1"/>
    <col min="11782" max="11782" width="16.5703125" style="4" customWidth="1"/>
    <col min="11783" max="11783" width="4" style="4" customWidth="1"/>
    <col min="11784" max="11784" width="18.85546875" style="4" customWidth="1"/>
    <col min="11785" max="11785" width="21.7109375" style="4" customWidth="1"/>
    <col min="11786" max="11787" width="9" style="4" customWidth="1"/>
    <col min="11788" max="11788" width="9.140625" style="4"/>
    <col min="11789" max="11789" width="27.28515625" style="4" customWidth="1"/>
    <col min="11790" max="11791" width="0" style="4" hidden="1" customWidth="1"/>
    <col min="11792" max="11792" width="10" style="4" customWidth="1"/>
    <col min="11793" max="11794" width="11.42578125" style="4" customWidth="1"/>
    <col min="11795" max="12032" width="9.140625" style="4"/>
    <col min="12033" max="12033" width="3.7109375" style="4" customWidth="1"/>
    <col min="12034" max="12034" width="26.5703125" style="4" customWidth="1"/>
    <col min="12035" max="12036" width="16.85546875" style="4" customWidth="1"/>
    <col min="12037" max="12037" width="15.28515625" style="4" customWidth="1"/>
    <col min="12038" max="12038" width="16.5703125" style="4" customWidth="1"/>
    <col min="12039" max="12039" width="4" style="4" customWidth="1"/>
    <col min="12040" max="12040" width="18.85546875" style="4" customWidth="1"/>
    <col min="12041" max="12041" width="21.7109375" style="4" customWidth="1"/>
    <col min="12042" max="12043" width="9" style="4" customWidth="1"/>
    <col min="12044" max="12044" width="9.140625" style="4"/>
    <col min="12045" max="12045" width="27.28515625" style="4" customWidth="1"/>
    <col min="12046" max="12047" width="0" style="4" hidden="1" customWidth="1"/>
    <col min="12048" max="12048" width="10" style="4" customWidth="1"/>
    <col min="12049" max="12050" width="11.42578125" style="4" customWidth="1"/>
    <col min="12051" max="12288" width="9.140625" style="4"/>
    <col min="12289" max="12289" width="3.7109375" style="4" customWidth="1"/>
    <col min="12290" max="12290" width="26.5703125" style="4" customWidth="1"/>
    <col min="12291" max="12292" width="16.85546875" style="4" customWidth="1"/>
    <col min="12293" max="12293" width="15.28515625" style="4" customWidth="1"/>
    <col min="12294" max="12294" width="16.5703125" style="4" customWidth="1"/>
    <col min="12295" max="12295" width="4" style="4" customWidth="1"/>
    <col min="12296" max="12296" width="18.85546875" style="4" customWidth="1"/>
    <col min="12297" max="12297" width="21.7109375" style="4" customWidth="1"/>
    <col min="12298" max="12299" width="9" style="4" customWidth="1"/>
    <col min="12300" max="12300" width="9.140625" style="4"/>
    <col min="12301" max="12301" width="27.28515625" style="4" customWidth="1"/>
    <col min="12302" max="12303" width="0" style="4" hidden="1" customWidth="1"/>
    <col min="12304" max="12304" width="10" style="4" customWidth="1"/>
    <col min="12305" max="12306" width="11.42578125" style="4" customWidth="1"/>
    <col min="12307" max="12544" width="9.140625" style="4"/>
    <col min="12545" max="12545" width="3.7109375" style="4" customWidth="1"/>
    <col min="12546" max="12546" width="26.5703125" style="4" customWidth="1"/>
    <col min="12547" max="12548" width="16.85546875" style="4" customWidth="1"/>
    <col min="12549" max="12549" width="15.28515625" style="4" customWidth="1"/>
    <col min="12550" max="12550" width="16.5703125" style="4" customWidth="1"/>
    <col min="12551" max="12551" width="4" style="4" customWidth="1"/>
    <col min="12552" max="12552" width="18.85546875" style="4" customWidth="1"/>
    <col min="12553" max="12553" width="21.7109375" style="4" customWidth="1"/>
    <col min="12554" max="12555" width="9" style="4" customWidth="1"/>
    <col min="12556" max="12556" width="9.140625" style="4"/>
    <col min="12557" max="12557" width="27.28515625" style="4" customWidth="1"/>
    <col min="12558" max="12559" width="0" style="4" hidden="1" customWidth="1"/>
    <col min="12560" max="12560" width="10" style="4" customWidth="1"/>
    <col min="12561" max="12562" width="11.42578125" style="4" customWidth="1"/>
    <col min="12563" max="12800" width="9.140625" style="4"/>
    <col min="12801" max="12801" width="3.7109375" style="4" customWidth="1"/>
    <col min="12802" max="12802" width="26.5703125" style="4" customWidth="1"/>
    <col min="12803" max="12804" width="16.85546875" style="4" customWidth="1"/>
    <col min="12805" max="12805" width="15.28515625" style="4" customWidth="1"/>
    <col min="12806" max="12806" width="16.5703125" style="4" customWidth="1"/>
    <col min="12807" max="12807" width="4" style="4" customWidth="1"/>
    <col min="12808" max="12808" width="18.85546875" style="4" customWidth="1"/>
    <col min="12809" max="12809" width="21.7109375" style="4" customWidth="1"/>
    <col min="12810" max="12811" width="9" style="4" customWidth="1"/>
    <col min="12812" max="12812" width="9.140625" style="4"/>
    <col min="12813" max="12813" width="27.28515625" style="4" customWidth="1"/>
    <col min="12814" max="12815" width="0" style="4" hidden="1" customWidth="1"/>
    <col min="12816" max="12816" width="10" style="4" customWidth="1"/>
    <col min="12817" max="12818" width="11.42578125" style="4" customWidth="1"/>
    <col min="12819" max="13056" width="9.140625" style="4"/>
    <col min="13057" max="13057" width="3.7109375" style="4" customWidth="1"/>
    <col min="13058" max="13058" width="26.5703125" style="4" customWidth="1"/>
    <col min="13059" max="13060" width="16.85546875" style="4" customWidth="1"/>
    <col min="13061" max="13061" width="15.28515625" style="4" customWidth="1"/>
    <col min="13062" max="13062" width="16.5703125" style="4" customWidth="1"/>
    <col min="13063" max="13063" width="4" style="4" customWidth="1"/>
    <col min="13064" max="13064" width="18.85546875" style="4" customWidth="1"/>
    <col min="13065" max="13065" width="21.7109375" style="4" customWidth="1"/>
    <col min="13066" max="13067" width="9" style="4" customWidth="1"/>
    <col min="13068" max="13068" width="9.140625" style="4"/>
    <col min="13069" max="13069" width="27.28515625" style="4" customWidth="1"/>
    <col min="13070" max="13071" width="0" style="4" hidden="1" customWidth="1"/>
    <col min="13072" max="13072" width="10" style="4" customWidth="1"/>
    <col min="13073" max="13074" width="11.42578125" style="4" customWidth="1"/>
    <col min="13075" max="13312" width="9.140625" style="4"/>
    <col min="13313" max="13313" width="3.7109375" style="4" customWidth="1"/>
    <col min="13314" max="13314" width="26.5703125" style="4" customWidth="1"/>
    <col min="13315" max="13316" width="16.85546875" style="4" customWidth="1"/>
    <col min="13317" max="13317" width="15.28515625" style="4" customWidth="1"/>
    <col min="13318" max="13318" width="16.5703125" style="4" customWidth="1"/>
    <col min="13319" max="13319" width="4" style="4" customWidth="1"/>
    <col min="13320" max="13320" width="18.85546875" style="4" customWidth="1"/>
    <col min="13321" max="13321" width="21.7109375" style="4" customWidth="1"/>
    <col min="13322" max="13323" width="9" style="4" customWidth="1"/>
    <col min="13324" max="13324" width="9.140625" style="4"/>
    <col min="13325" max="13325" width="27.28515625" style="4" customWidth="1"/>
    <col min="13326" max="13327" width="0" style="4" hidden="1" customWidth="1"/>
    <col min="13328" max="13328" width="10" style="4" customWidth="1"/>
    <col min="13329" max="13330" width="11.42578125" style="4" customWidth="1"/>
    <col min="13331" max="13568" width="9.140625" style="4"/>
    <col min="13569" max="13569" width="3.7109375" style="4" customWidth="1"/>
    <col min="13570" max="13570" width="26.5703125" style="4" customWidth="1"/>
    <col min="13571" max="13572" width="16.85546875" style="4" customWidth="1"/>
    <col min="13573" max="13573" width="15.28515625" style="4" customWidth="1"/>
    <col min="13574" max="13574" width="16.5703125" style="4" customWidth="1"/>
    <col min="13575" max="13575" width="4" style="4" customWidth="1"/>
    <col min="13576" max="13576" width="18.85546875" style="4" customWidth="1"/>
    <col min="13577" max="13577" width="21.7109375" style="4" customWidth="1"/>
    <col min="13578" max="13579" width="9" style="4" customWidth="1"/>
    <col min="13580" max="13580" width="9.140625" style="4"/>
    <col min="13581" max="13581" width="27.28515625" style="4" customWidth="1"/>
    <col min="13582" max="13583" width="0" style="4" hidden="1" customWidth="1"/>
    <col min="13584" max="13584" width="10" style="4" customWidth="1"/>
    <col min="13585" max="13586" width="11.42578125" style="4" customWidth="1"/>
    <col min="13587" max="13824" width="9.140625" style="4"/>
    <col min="13825" max="13825" width="3.7109375" style="4" customWidth="1"/>
    <col min="13826" max="13826" width="26.5703125" style="4" customWidth="1"/>
    <col min="13827" max="13828" width="16.85546875" style="4" customWidth="1"/>
    <col min="13829" max="13829" width="15.28515625" style="4" customWidth="1"/>
    <col min="13830" max="13830" width="16.5703125" style="4" customWidth="1"/>
    <col min="13831" max="13831" width="4" style="4" customWidth="1"/>
    <col min="13832" max="13832" width="18.85546875" style="4" customWidth="1"/>
    <col min="13833" max="13833" width="21.7109375" style="4" customWidth="1"/>
    <col min="13834" max="13835" width="9" style="4" customWidth="1"/>
    <col min="13836" max="13836" width="9.140625" style="4"/>
    <col min="13837" max="13837" width="27.28515625" style="4" customWidth="1"/>
    <col min="13838" max="13839" width="0" style="4" hidden="1" customWidth="1"/>
    <col min="13840" max="13840" width="10" style="4" customWidth="1"/>
    <col min="13841" max="13842" width="11.42578125" style="4" customWidth="1"/>
    <col min="13843" max="14080" width="9.140625" style="4"/>
    <col min="14081" max="14081" width="3.7109375" style="4" customWidth="1"/>
    <col min="14082" max="14082" width="26.5703125" style="4" customWidth="1"/>
    <col min="14083" max="14084" width="16.85546875" style="4" customWidth="1"/>
    <col min="14085" max="14085" width="15.28515625" style="4" customWidth="1"/>
    <col min="14086" max="14086" width="16.5703125" style="4" customWidth="1"/>
    <col min="14087" max="14087" width="4" style="4" customWidth="1"/>
    <col min="14088" max="14088" width="18.85546875" style="4" customWidth="1"/>
    <col min="14089" max="14089" width="21.7109375" style="4" customWidth="1"/>
    <col min="14090" max="14091" width="9" style="4" customWidth="1"/>
    <col min="14092" max="14092" width="9.140625" style="4"/>
    <col min="14093" max="14093" width="27.28515625" style="4" customWidth="1"/>
    <col min="14094" max="14095" width="0" style="4" hidden="1" customWidth="1"/>
    <col min="14096" max="14096" width="10" style="4" customWidth="1"/>
    <col min="14097" max="14098" width="11.42578125" style="4" customWidth="1"/>
    <col min="14099" max="14336" width="9.140625" style="4"/>
    <col min="14337" max="14337" width="3.7109375" style="4" customWidth="1"/>
    <col min="14338" max="14338" width="26.5703125" style="4" customWidth="1"/>
    <col min="14339" max="14340" width="16.85546875" style="4" customWidth="1"/>
    <col min="14341" max="14341" width="15.28515625" style="4" customWidth="1"/>
    <col min="14342" max="14342" width="16.5703125" style="4" customWidth="1"/>
    <col min="14343" max="14343" width="4" style="4" customWidth="1"/>
    <col min="14344" max="14344" width="18.85546875" style="4" customWidth="1"/>
    <col min="14345" max="14345" width="21.7109375" style="4" customWidth="1"/>
    <col min="14346" max="14347" width="9" style="4" customWidth="1"/>
    <col min="14348" max="14348" width="9.140625" style="4"/>
    <col min="14349" max="14349" width="27.28515625" style="4" customWidth="1"/>
    <col min="14350" max="14351" width="0" style="4" hidden="1" customWidth="1"/>
    <col min="14352" max="14352" width="10" style="4" customWidth="1"/>
    <col min="14353" max="14354" width="11.42578125" style="4" customWidth="1"/>
    <col min="14355" max="14592" width="9.140625" style="4"/>
    <col min="14593" max="14593" width="3.7109375" style="4" customWidth="1"/>
    <col min="14594" max="14594" width="26.5703125" style="4" customWidth="1"/>
    <col min="14595" max="14596" width="16.85546875" style="4" customWidth="1"/>
    <col min="14597" max="14597" width="15.28515625" style="4" customWidth="1"/>
    <col min="14598" max="14598" width="16.5703125" style="4" customWidth="1"/>
    <col min="14599" max="14599" width="4" style="4" customWidth="1"/>
    <col min="14600" max="14600" width="18.85546875" style="4" customWidth="1"/>
    <col min="14601" max="14601" width="21.7109375" style="4" customWidth="1"/>
    <col min="14602" max="14603" width="9" style="4" customWidth="1"/>
    <col min="14604" max="14604" width="9.140625" style="4"/>
    <col min="14605" max="14605" width="27.28515625" style="4" customWidth="1"/>
    <col min="14606" max="14607" width="0" style="4" hidden="1" customWidth="1"/>
    <col min="14608" max="14608" width="10" style="4" customWidth="1"/>
    <col min="14609" max="14610" width="11.42578125" style="4" customWidth="1"/>
    <col min="14611" max="14848" width="9.140625" style="4"/>
    <col min="14849" max="14849" width="3.7109375" style="4" customWidth="1"/>
    <col min="14850" max="14850" width="26.5703125" style="4" customWidth="1"/>
    <col min="14851" max="14852" width="16.85546875" style="4" customWidth="1"/>
    <col min="14853" max="14853" width="15.28515625" style="4" customWidth="1"/>
    <col min="14854" max="14854" width="16.5703125" style="4" customWidth="1"/>
    <col min="14855" max="14855" width="4" style="4" customWidth="1"/>
    <col min="14856" max="14856" width="18.85546875" style="4" customWidth="1"/>
    <col min="14857" max="14857" width="21.7109375" style="4" customWidth="1"/>
    <col min="14858" max="14859" width="9" style="4" customWidth="1"/>
    <col min="14860" max="14860" width="9.140625" style="4"/>
    <col min="14861" max="14861" width="27.28515625" style="4" customWidth="1"/>
    <col min="14862" max="14863" width="0" style="4" hidden="1" customWidth="1"/>
    <col min="14864" max="14864" width="10" style="4" customWidth="1"/>
    <col min="14865" max="14866" width="11.42578125" style="4" customWidth="1"/>
    <col min="14867" max="15104" width="9.140625" style="4"/>
    <col min="15105" max="15105" width="3.7109375" style="4" customWidth="1"/>
    <col min="15106" max="15106" width="26.5703125" style="4" customWidth="1"/>
    <col min="15107" max="15108" width="16.85546875" style="4" customWidth="1"/>
    <col min="15109" max="15109" width="15.28515625" style="4" customWidth="1"/>
    <col min="15110" max="15110" width="16.5703125" style="4" customWidth="1"/>
    <col min="15111" max="15111" width="4" style="4" customWidth="1"/>
    <col min="15112" max="15112" width="18.85546875" style="4" customWidth="1"/>
    <col min="15113" max="15113" width="21.7109375" style="4" customWidth="1"/>
    <col min="15114" max="15115" width="9" style="4" customWidth="1"/>
    <col min="15116" max="15116" width="9.140625" style="4"/>
    <col min="15117" max="15117" width="27.28515625" style="4" customWidth="1"/>
    <col min="15118" max="15119" width="0" style="4" hidden="1" customWidth="1"/>
    <col min="15120" max="15120" width="10" style="4" customWidth="1"/>
    <col min="15121" max="15122" width="11.42578125" style="4" customWidth="1"/>
    <col min="15123" max="15360" width="9.140625" style="4"/>
    <col min="15361" max="15361" width="3.7109375" style="4" customWidth="1"/>
    <col min="15362" max="15362" width="26.5703125" style="4" customWidth="1"/>
    <col min="15363" max="15364" width="16.85546875" style="4" customWidth="1"/>
    <col min="15365" max="15365" width="15.28515625" style="4" customWidth="1"/>
    <col min="15366" max="15366" width="16.5703125" style="4" customWidth="1"/>
    <col min="15367" max="15367" width="4" style="4" customWidth="1"/>
    <col min="15368" max="15368" width="18.85546875" style="4" customWidth="1"/>
    <col min="15369" max="15369" width="21.7109375" style="4" customWidth="1"/>
    <col min="15370" max="15371" width="9" style="4" customWidth="1"/>
    <col min="15372" max="15372" width="9.140625" style="4"/>
    <col min="15373" max="15373" width="27.28515625" style="4" customWidth="1"/>
    <col min="15374" max="15375" width="0" style="4" hidden="1" customWidth="1"/>
    <col min="15376" max="15376" width="10" style="4" customWidth="1"/>
    <col min="15377" max="15378" width="11.42578125" style="4" customWidth="1"/>
    <col min="15379" max="15616" width="9.140625" style="4"/>
    <col min="15617" max="15617" width="3.7109375" style="4" customWidth="1"/>
    <col min="15618" max="15618" width="26.5703125" style="4" customWidth="1"/>
    <col min="15619" max="15620" width="16.85546875" style="4" customWidth="1"/>
    <col min="15621" max="15621" width="15.28515625" style="4" customWidth="1"/>
    <col min="15622" max="15622" width="16.5703125" style="4" customWidth="1"/>
    <col min="15623" max="15623" width="4" style="4" customWidth="1"/>
    <col min="15624" max="15624" width="18.85546875" style="4" customWidth="1"/>
    <col min="15625" max="15625" width="21.7109375" style="4" customWidth="1"/>
    <col min="15626" max="15627" width="9" style="4" customWidth="1"/>
    <col min="15628" max="15628" width="9.140625" style="4"/>
    <col min="15629" max="15629" width="27.28515625" style="4" customWidth="1"/>
    <col min="15630" max="15631" width="0" style="4" hidden="1" customWidth="1"/>
    <col min="15632" max="15632" width="10" style="4" customWidth="1"/>
    <col min="15633" max="15634" width="11.42578125" style="4" customWidth="1"/>
    <col min="15635" max="15872" width="9.140625" style="4"/>
    <col min="15873" max="15873" width="3.7109375" style="4" customWidth="1"/>
    <col min="15874" max="15874" width="26.5703125" style="4" customWidth="1"/>
    <col min="15875" max="15876" width="16.85546875" style="4" customWidth="1"/>
    <col min="15877" max="15877" width="15.28515625" style="4" customWidth="1"/>
    <col min="15878" max="15878" width="16.5703125" style="4" customWidth="1"/>
    <col min="15879" max="15879" width="4" style="4" customWidth="1"/>
    <col min="15880" max="15880" width="18.85546875" style="4" customWidth="1"/>
    <col min="15881" max="15881" width="21.7109375" style="4" customWidth="1"/>
    <col min="15882" max="15883" width="9" style="4" customWidth="1"/>
    <col min="15884" max="15884" width="9.140625" style="4"/>
    <col min="15885" max="15885" width="27.28515625" style="4" customWidth="1"/>
    <col min="15886" max="15887" width="0" style="4" hidden="1" customWidth="1"/>
    <col min="15888" max="15888" width="10" style="4" customWidth="1"/>
    <col min="15889" max="15890" width="11.42578125" style="4" customWidth="1"/>
    <col min="15891" max="16128" width="9.140625" style="4"/>
    <col min="16129" max="16129" width="3.7109375" style="4" customWidth="1"/>
    <col min="16130" max="16130" width="26.5703125" style="4" customWidth="1"/>
    <col min="16131" max="16132" width="16.85546875" style="4" customWidth="1"/>
    <col min="16133" max="16133" width="15.28515625" style="4" customWidth="1"/>
    <col min="16134" max="16134" width="16.5703125" style="4" customWidth="1"/>
    <col min="16135" max="16135" width="4" style="4" customWidth="1"/>
    <col min="16136" max="16136" width="18.85546875" style="4" customWidth="1"/>
    <col min="16137" max="16137" width="21.7109375" style="4" customWidth="1"/>
    <col min="16138" max="16139" width="9" style="4" customWidth="1"/>
    <col min="16140" max="16140" width="9.140625" style="4"/>
    <col min="16141" max="16141" width="27.28515625" style="4" customWidth="1"/>
    <col min="16142" max="16143" width="0" style="4" hidden="1" customWidth="1"/>
    <col min="16144" max="16144" width="10" style="4" customWidth="1"/>
    <col min="16145" max="16146" width="11.42578125" style="4" customWidth="1"/>
    <col min="16147" max="16384" width="9.140625" style="4"/>
  </cols>
  <sheetData>
    <row r="1" spans="1:19" ht="14.1" customHeight="1" x14ac:dyDescent="0.2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9" ht="14.1" customHeight="1" x14ac:dyDescent="0.25">
      <c r="A2" s="5" t="s">
        <v>46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19" ht="12" customHeight="1" x14ac:dyDescent="0.2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7" t="s">
        <v>47</v>
      </c>
    </row>
    <row r="4" spans="1:19" ht="12" customHeight="1" x14ac:dyDescent="0.25">
      <c r="A4" s="8" t="s">
        <v>48</v>
      </c>
      <c r="B4" s="8" t="s">
        <v>49</v>
      </c>
      <c r="C4" s="9" t="s">
        <v>50</v>
      </c>
      <c r="D4" s="8" t="s">
        <v>51</v>
      </c>
      <c r="E4" s="8" t="s">
        <v>42</v>
      </c>
      <c r="F4" s="8" t="s">
        <v>43</v>
      </c>
      <c r="G4" s="10" t="s">
        <v>52</v>
      </c>
      <c r="H4" s="11" t="s">
        <v>53</v>
      </c>
      <c r="I4" s="9" t="s">
        <v>44</v>
      </c>
      <c r="J4" s="9" t="s">
        <v>54</v>
      </c>
      <c r="K4" s="8" t="s">
        <v>55</v>
      </c>
      <c r="L4" s="8" t="s">
        <v>56</v>
      </c>
      <c r="M4" s="8" t="s">
        <v>57</v>
      </c>
      <c r="N4" s="8" t="s">
        <v>58</v>
      </c>
      <c r="O4" s="8" t="s">
        <v>59</v>
      </c>
      <c r="P4" s="9" t="s">
        <v>60</v>
      </c>
    </row>
    <row r="5" spans="1:19" ht="12" customHeight="1" x14ac:dyDescent="0.25">
      <c r="A5" s="8"/>
      <c r="B5" s="8"/>
      <c r="C5" s="9"/>
      <c r="D5" s="12"/>
      <c r="E5" s="12"/>
      <c r="F5" s="12"/>
      <c r="G5" s="10"/>
      <c r="H5" s="13"/>
      <c r="I5" s="9"/>
      <c r="J5" s="9"/>
      <c r="K5" s="12"/>
      <c r="L5" s="12"/>
      <c r="M5" s="12"/>
      <c r="N5" s="12"/>
      <c r="O5" s="12"/>
      <c r="P5" s="9"/>
    </row>
    <row r="6" spans="1:19" ht="9.9499999999999993" customHeight="1" x14ac:dyDescent="0.25">
      <c r="A6" s="14" t="s">
        <v>61</v>
      </c>
      <c r="B6" s="14" t="s">
        <v>62</v>
      </c>
      <c r="C6" s="14" t="s">
        <v>63</v>
      </c>
      <c r="D6" s="14" t="s">
        <v>64</v>
      </c>
      <c r="E6" s="14" t="s">
        <v>65</v>
      </c>
      <c r="F6" s="14" t="s">
        <v>66</v>
      </c>
      <c r="G6" s="14" t="s">
        <v>67</v>
      </c>
      <c r="H6" s="14" t="s">
        <v>68</v>
      </c>
      <c r="I6" s="14" t="s">
        <v>69</v>
      </c>
      <c r="J6" s="14" t="s">
        <v>70</v>
      </c>
      <c r="K6" s="14" t="s">
        <v>71</v>
      </c>
      <c r="L6" s="14" t="s">
        <v>72</v>
      </c>
      <c r="M6" s="14" t="s">
        <v>73</v>
      </c>
      <c r="N6" s="14" t="s">
        <v>74</v>
      </c>
      <c r="O6" s="14" t="s">
        <v>75</v>
      </c>
      <c r="P6" s="14" t="s">
        <v>76</v>
      </c>
      <c r="Q6" s="14" t="s">
        <v>77</v>
      </c>
      <c r="R6" s="14" t="s">
        <v>78</v>
      </c>
      <c r="S6" s="14" t="s">
        <v>79</v>
      </c>
    </row>
    <row r="7" spans="1:19" ht="16.5" customHeight="1" x14ac:dyDescent="0.25">
      <c r="A7" s="15">
        <v>16</v>
      </c>
      <c r="B7" s="16" t="s">
        <v>80</v>
      </c>
      <c r="C7" s="16" t="s">
        <v>81</v>
      </c>
      <c r="D7" s="16" t="s">
        <v>82</v>
      </c>
      <c r="E7" s="17" t="s">
        <v>83</v>
      </c>
      <c r="F7" s="17" t="s">
        <v>84</v>
      </c>
      <c r="G7" s="16" t="s">
        <v>85</v>
      </c>
      <c r="H7" s="16" t="s">
        <v>86</v>
      </c>
      <c r="I7" s="16" t="s">
        <v>87</v>
      </c>
      <c r="J7" s="17" t="s">
        <v>88</v>
      </c>
      <c r="K7" s="17" t="s">
        <v>89</v>
      </c>
      <c r="L7" s="17" t="s">
        <v>90</v>
      </c>
      <c r="M7" s="17" t="s">
        <v>91</v>
      </c>
      <c r="N7" s="17" t="s">
        <v>92</v>
      </c>
      <c r="O7" s="17" t="s">
        <v>93</v>
      </c>
      <c r="P7" s="16"/>
      <c r="Q7" s="18"/>
      <c r="R7" s="18"/>
      <c r="S7" s="18"/>
    </row>
    <row r="8" spans="1:19" ht="16.5" customHeight="1" x14ac:dyDescent="0.25">
      <c r="A8" s="19">
        <v>41</v>
      </c>
      <c r="B8" s="20" t="s">
        <v>94</v>
      </c>
      <c r="C8" s="20" t="s">
        <v>95</v>
      </c>
      <c r="D8" s="20" t="s">
        <v>96</v>
      </c>
      <c r="E8" s="21" t="s">
        <v>97</v>
      </c>
      <c r="F8" s="21" t="s">
        <v>98</v>
      </c>
      <c r="G8" s="20" t="s">
        <v>85</v>
      </c>
      <c r="H8" s="20" t="s">
        <v>86</v>
      </c>
      <c r="I8" s="20" t="s">
        <v>99</v>
      </c>
      <c r="J8" s="21" t="s">
        <v>100</v>
      </c>
      <c r="K8" s="21" t="s">
        <v>101</v>
      </c>
      <c r="L8" s="21" t="s">
        <v>102</v>
      </c>
      <c r="M8" s="21" t="s">
        <v>91</v>
      </c>
      <c r="N8" s="21" t="s">
        <v>92</v>
      </c>
      <c r="O8" s="21" t="s">
        <v>93</v>
      </c>
      <c r="P8" s="20"/>
      <c r="Q8" s="22"/>
      <c r="R8" s="22"/>
      <c r="S8" s="22"/>
    </row>
    <row r="9" spans="1:19" ht="16.5" customHeight="1" x14ac:dyDescent="0.25">
      <c r="A9" s="23">
        <v>76</v>
      </c>
      <c r="B9" s="22" t="s">
        <v>103</v>
      </c>
      <c r="C9" s="22" t="s">
        <v>104</v>
      </c>
      <c r="D9" s="22" t="s">
        <v>105</v>
      </c>
      <c r="E9" s="22" t="s">
        <v>106</v>
      </c>
      <c r="F9" s="22" t="s">
        <v>107</v>
      </c>
      <c r="G9" s="22" t="s">
        <v>85</v>
      </c>
      <c r="H9" s="22" t="s">
        <v>108</v>
      </c>
      <c r="I9" s="22" t="s">
        <v>109</v>
      </c>
      <c r="J9" s="22" t="s">
        <v>110</v>
      </c>
      <c r="K9" s="22" t="s">
        <v>111</v>
      </c>
      <c r="L9" s="22" t="s">
        <v>112</v>
      </c>
      <c r="M9" s="22" t="s">
        <v>91</v>
      </c>
      <c r="N9" s="22" t="s">
        <v>92</v>
      </c>
      <c r="O9" s="22" t="s">
        <v>93</v>
      </c>
      <c r="P9" s="24"/>
      <c r="Q9" s="22"/>
      <c r="R9" s="22"/>
      <c r="S9" s="22"/>
    </row>
    <row r="10" spans="1:19" ht="13.5" customHeight="1" x14ac:dyDescent="0.25">
      <c r="A10" s="23">
        <v>77</v>
      </c>
      <c r="B10" s="22" t="s">
        <v>113</v>
      </c>
      <c r="C10" s="22" t="s">
        <v>114</v>
      </c>
      <c r="D10" s="22" t="s">
        <v>115</v>
      </c>
      <c r="E10" s="22" t="s">
        <v>116</v>
      </c>
      <c r="F10" s="22" t="s">
        <v>117</v>
      </c>
      <c r="G10" s="22" t="s">
        <v>118</v>
      </c>
      <c r="H10" s="22" t="s">
        <v>108</v>
      </c>
      <c r="I10" s="22" t="s">
        <v>109</v>
      </c>
      <c r="J10" s="22" t="s">
        <v>119</v>
      </c>
      <c r="K10" s="22" t="s">
        <v>111</v>
      </c>
      <c r="L10" s="22" t="s">
        <v>120</v>
      </c>
      <c r="M10" s="22" t="s">
        <v>91</v>
      </c>
      <c r="N10" s="22" t="s">
        <v>92</v>
      </c>
      <c r="O10" s="22" t="s">
        <v>93</v>
      </c>
      <c r="P10" s="24"/>
      <c r="Q10" s="22"/>
      <c r="R10" s="22"/>
      <c r="S10" s="22"/>
    </row>
    <row r="11" spans="1:19" ht="13.5" customHeight="1" x14ac:dyDescent="0.25">
      <c r="A11" s="23">
        <v>78</v>
      </c>
      <c r="B11" s="22" t="s">
        <v>121</v>
      </c>
      <c r="C11" s="22" t="s">
        <v>122</v>
      </c>
      <c r="D11" s="22" t="s">
        <v>123</v>
      </c>
      <c r="E11" s="22" t="s">
        <v>124</v>
      </c>
      <c r="F11" s="22" t="s">
        <v>125</v>
      </c>
      <c r="G11" s="22" t="s">
        <v>118</v>
      </c>
      <c r="H11" s="22" t="s">
        <v>108</v>
      </c>
      <c r="I11" s="22" t="s">
        <v>109</v>
      </c>
      <c r="J11" s="22" t="s">
        <v>126</v>
      </c>
      <c r="K11" s="22" t="s">
        <v>111</v>
      </c>
      <c r="L11" s="22" t="s">
        <v>127</v>
      </c>
      <c r="M11" s="22" t="s">
        <v>91</v>
      </c>
      <c r="N11" s="22" t="s">
        <v>92</v>
      </c>
      <c r="O11" s="22" t="s">
        <v>93</v>
      </c>
      <c r="P11" s="24"/>
      <c r="Q11" s="22"/>
      <c r="R11" s="22"/>
      <c r="S11" s="22"/>
    </row>
    <row r="12" spans="1:19" ht="13.5" customHeight="1" x14ac:dyDescent="0.25">
      <c r="A12" s="23">
        <v>92</v>
      </c>
      <c r="B12" s="22" t="s">
        <v>128</v>
      </c>
      <c r="C12" s="22" t="s">
        <v>129</v>
      </c>
      <c r="D12" s="22" t="s">
        <v>130</v>
      </c>
      <c r="E12" s="22" t="s">
        <v>131</v>
      </c>
      <c r="F12" s="22" t="s">
        <v>132</v>
      </c>
      <c r="G12" s="22" t="s">
        <v>118</v>
      </c>
      <c r="H12" s="22" t="s">
        <v>108</v>
      </c>
      <c r="I12" s="22" t="s">
        <v>133</v>
      </c>
      <c r="J12" s="22" t="s">
        <v>134</v>
      </c>
      <c r="K12" s="22" t="s">
        <v>101</v>
      </c>
      <c r="L12" s="22" t="s">
        <v>135</v>
      </c>
      <c r="M12" s="22" t="s">
        <v>91</v>
      </c>
      <c r="N12" s="22" t="s">
        <v>92</v>
      </c>
      <c r="O12" s="22" t="s">
        <v>93</v>
      </c>
      <c r="P12" s="24"/>
      <c r="Q12" s="22"/>
      <c r="R12" s="22"/>
      <c r="S12" s="22"/>
    </row>
    <row r="13" spans="1:19" ht="13.5" customHeight="1" x14ac:dyDescent="0.25">
      <c r="A13" s="23">
        <v>93</v>
      </c>
      <c r="B13" s="22" t="s">
        <v>136</v>
      </c>
      <c r="C13" s="22" t="s">
        <v>137</v>
      </c>
      <c r="D13" s="22" t="s">
        <v>138</v>
      </c>
      <c r="E13" s="22" t="s">
        <v>139</v>
      </c>
      <c r="F13" s="22" t="s">
        <v>140</v>
      </c>
      <c r="G13" s="22" t="s">
        <v>118</v>
      </c>
      <c r="H13" s="22" t="s">
        <v>108</v>
      </c>
      <c r="I13" s="22" t="s">
        <v>141</v>
      </c>
      <c r="J13" s="22" t="s">
        <v>119</v>
      </c>
      <c r="K13" s="22" t="s">
        <v>101</v>
      </c>
      <c r="L13" s="22" t="s">
        <v>142</v>
      </c>
      <c r="M13" s="22" t="s">
        <v>91</v>
      </c>
      <c r="N13" s="22" t="s">
        <v>92</v>
      </c>
      <c r="O13" s="22" t="s">
        <v>93</v>
      </c>
      <c r="P13" s="24"/>
      <c r="Q13" s="22"/>
      <c r="R13" s="22"/>
      <c r="S13" s="22"/>
    </row>
    <row r="14" spans="1:19" ht="13.5" customHeight="1" x14ac:dyDescent="0.25">
      <c r="A14" s="23">
        <v>112</v>
      </c>
      <c r="B14" s="22" t="s">
        <v>143</v>
      </c>
      <c r="C14" s="22" t="s">
        <v>144</v>
      </c>
      <c r="D14" s="22" t="s">
        <v>145</v>
      </c>
      <c r="E14" s="22" t="s">
        <v>116</v>
      </c>
      <c r="F14" s="22" t="s">
        <v>146</v>
      </c>
      <c r="G14" s="22" t="s">
        <v>85</v>
      </c>
      <c r="H14" s="22" t="s">
        <v>108</v>
      </c>
      <c r="I14" s="22" t="s">
        <v>109</v>
      </c>
      <c r="J14" s="22" t="s">
        <v>126</v>
      </c>
      <c r="K14" s="22" t="s">
        <v>147</v>
      </c>
      <c r="L14" s="22" t="s">
        <v>120</v>
      </c>
      <c r="M14" s="22" t="s">
        <v>91</v>
      </c>
      <c r="N14" s="22" t="s">
        <v>92</v>
      </c>
      <c r="O14" s="22" t="s">
        <v>93</v>
      </c>
      <c r="P14" s="24"/>
      <c r="Q14" s="22"/>
      <c r="R14" s="22"/>
      <c r="S14" s="22"/>
    </row>
    <row r="15" spans="1:19" ht="13.5" customHeight="1" x14ac:dyDescent="0.25">
      <c r="A15" s="23">
        <v>148</v>
      </c>
      <c r="B15" s="22" t="s">
        <v>148</v>
      </c>
      <c r="C15" s="22" t="s">
        <v>149</v>
      </c>
      <c r="D15" s="22" t="s">
        <v>150</v>
      </c>
      <c r="E15" s="22" t="s">
        <v>151</v>
      </c>
      <c r="F15" s="22" t="s">
        <v>152</v>
      </c>
      <c r="G15" s="22" t="s">
        <v>85</v>
      </c>
      <c r="H15" s="22" t="s">
        <v>86</v>
      </c>
      <c r="I15" s="22" t="s">
        <v>153</v>
      </c>
      <c r="J15" s="22" t="s">
        <v>100</v>
      </c>
      <c r="K15" s="22" t="s">
        <v>101</v>
      </c>
      <c r="L15" s="22" t="s">
        <v>154</v>
      </c>
      <c r="M15" s="22" t="s">
        <v>91</v>
      </c>
      <c r="N15" s="22" t="s">
        <v>92</v>
      </c>
      <c r="O15" s="22" t="s">
        <v>93</v>
      </c>
      <c r="P15" s="24"/>
      <c r="Q15" s="22"/>
      <c r="R15" s="22"/>
      <c r="S15" s="22"/>
    </row>
    <row r="16" spans="1:19" ht="13.5" customHeight="1" x14ac:dyDescent="0.25">
      <c r="A16" s="23">
        <v>158</v>
      </c>
      <c r="B16" s="22" t="s">
        <v>155</v>
      </c>
      <c r="C16" s="22" t="s">
        <v>156</v>
      </c>
      <c r="D16" s="22" t="s">
        <v>157</v>
      </c>
      <c r="E16" s="22" t="s">
        <v>158</v>
      </c>
      <c r="F16" s="22" t="s">
        <v>159</v>
      </c>
      <c r="G16" s="22" t="s">
        <v>85</v>
      </c>
      <c r="H16" s="22" t="s">
        <v>108</v>
      </c>
      <c r="I16" s="22" t="s">
        <v>160</v>
      </c>
      <c r="J16" s="22" t="s">
        <v>161</v>
      </c>
      <c r="K16" s="22" t="s">
        <v>147</v>
      </c>
      <c r="L16" s="22" t="s">
        <v>162</v>
      </c>
      <c r="M16" s="22" t="s">
        <v>91</v>
      </c>
      <c r="N16" s="22" t="s">
        <v>92</v>
      </c>
      <c r="O16" s="22" t="s">
        <v>93</v>
      </c>
      <c r="P16" s="24"/>
      <c r="Q16" s="22"/>
      <c r="R16" s="22"/>
      <c r="S16" s="22"/>
    </row>
    <row r="17" spans="1:19" ht="13.5" customHeight="1" x14ac:dyDescent="0.25">
      <c r="A17" s="23">
        <v>159</v>
      </c>
      <c r="B17" s="22" t="s">
        <v>163</v>
      </c>
      <c r="C17" s="22" t="s">
        <v>164</v>
      </c>
      <c r="D17" s="22" t="s">
        <v>165</v>
      </c>
      <c r="E17" s="22" t="s">
        <v>139</v>
      </c>
      <c r="F17" s="22" t="s">
        <v>166</v>
      </c>
      <c r="G17" s="22" t="s">
        <v>118</v>
      </c>
      <c r="H17" s="22" t="s">
        <v>108</v>
      </c>
      <c r="I17" s="22" t="s">
        <v>167</v>
      </c>
      <c r="J17" s="22" t="s">
        <v>168</v>
      </c>
      <c r="K17" s="22" t="s">
        <v>147</v>
      </c>
      <c r="L17" s="22" t="s">
        <v>169</v>
      </c>
      <c r="M17" s="22" t="s">
        <v>91</v>
      </c>
      <c r="N17" s="22" t="s">
        <v>92</v>
      </c>
      <c r="O17" s="22" t="s">
        <v>93</v>
      </c>
      <c r="P17" s="24"/>
      <c r="Q17" s="22"/>
      <c r="R17" s="22"/>
      <c r="S17" s="22"/>
    </row>
    <row r="18" spans="1:19" ht="13.5" customHeight="1" x14ac:dyDescent="0.25">
      <c r="A18" s="23">
        <v>160</v>
      </c>
      <c r="B18" s="22" t="s">
        <v>170</v>
      </c>
      <c r="C18" s="22" t="s">
        <v>171</v>
      </c>
      <c r="D18" s="22" t="s">
        <v>172</v>
      </c>
      <c r="E18" s="22" t="s">
        <v>173</v>
      </c>
      <c r="F18" s="22" t="s">
        <v>174</v>
      </c>
      <c r="G18" s="22" t="s">
        <v>118</v>
      </c>
      <c r="H18" s="22" t="s">
        <v>86</v>
      </c>
      <c r="I18" s="22" t="s">
        <v>175</v>
      </c>
      <c r="J18" s="22" t="s">
        <v>154</v>
      </c>
      <c r="K18" s="22" t="s">
        <v>147</v>
      </c>
      <c r="L18" s="22" t="s">
        <v>176</v>
      </c>
      <c r="M18" s="22" t="s">
        <v>91</v>
      </c>
      <c r="N18" s="22" t="s">
        <v>92</v>
      </c>
      <c r="O18" s="22" t="s">
        <v>93</v>
      </c>
      <c r="P18" s="24"/>
      <c r="Q18" s="22"/>
      <c r="R18" s="22"/>
      <c r="S18" s="22"/>
    </row>
    <row r="19" spans="1:19" ht="13.5" customHeight="1" x14ac:dyDescent="0.25">
      <c r="A19" s="23">
        <v>161</v>
      </c>
      <c r="B19" s="22" t="s">
        <v>177</v>
      </c>
      <c r="C19" s="22" t="s">
        <v>178</v>
      </c>
      <c r="D19" s="22" t="s">
        <v>179</v>
      </c>
      <c r="E19" s="22" t="s">
        <v>158</v>
      </c>
      <c r="F19" s="22" t="s">
        <v>180</v>
      </c>
      <c r="G19" s="22" t="s">
        <v>85</v>
      </c>
      <c r="H19" s="22" t="s">
        <v>108</v>
      </c>
      <c r="I19" s="22" t="s">
        <v>181</v>
      </c>
      <c r="J19" s="22" t="s">
        <v>154</v>
      </c>
      <c r="K19" s="22" t="s">
        <v>147</v>
      </c>
      <c r="L19" s="22" t="s">
        <v>182</v>
      </c>
      <c r="M19" s="22" t="s">
        <v>91</v>
      </c>
      <c r="N19" s="22" t="s">
        <v>92</v>
      </c>
      <c r="O19" s="22" t="s">
        <v>93</v>
      </c>
      <c r="P19" s="24"/>
      <c r="Q19" s="22"/>
      <c r="R19" s="22"/>
      <c r="S19" s="22"/>
    </row>
    <row r="20" spans="1:19" ht="13.5" customHeight="1" x14ac:dyDescent="0.25">
      <c r="A20" s="23">
        <v>162</v>
      </c>
      <c r="B20" s="22" t="s">
        <v>183</v>
      </c>
      <c r="C20" s="22" t="s">
        <v>184</v>
      </c>
      <c r="D20" s="22" t="s">
        <v>185</v>
      </c>
      <c r="E20" s="22" t="s">
        <v>124</v>
      </c>
      <c r="F20" s="22" t="s">
        <v>186</v>
      </c>
      <c r="G20" s="22" t="s">
        <v>118</v>
      </c>
      <c r="H20" s="22" t="s">
        <v>108</v>
      </c>
      <c r="I20" s="22" t="s">
        <v>187</v>
      </c>
      <c r="J20" s="22" t="s">
        <v>126</v>
      </c>
      <c r="K20" s="22" t="s">
        <v>147</v>
      </c>
      <c r="L20" s="22" t="s">
        <v>188</v>
      </c>
      <c r="M20" s="22" t="s">
        <v>91</v>
      </c>
      <c r="N20" s="22" t="s">
        <v>92</v>
      </c>
      <c r="O20" s="22" t="s">
        <v>93</v>
      </c>
      <c r="P20" s="24"/>
      <c r="Q20" s="22"/>
      <c r="R20" s="22"/>
      <c r="S20" s="22"/>
    </row>
    <row r="21" spans="1:19" ht="13.5" customHeight="1" x14ac:dyDescent="0.25">
      <c r="A21" s="23">
        <v>293</v>
      </c>
      <c r="B21" s="22" t="s">
        <v>189</v>
      </c>
      <c r="C21" s="22" t="s">
        <v>190</v>
      </c>
      <c r="D21" s="22" t="s">
        <v>191</v>
      </c>
      <c r="E21" s="22" t="s">
        <v>151</v>
      </c>
      <c r="F21" s="22" t="s">
        <v>192</v>
      </c>
      <c r="G21" s="22" t="s">
        <v>85</v>
      </c>
      <c r="H21" s="22" t="s">
        <v>108</v>
      </c>
      <c r="I21" s="22" t="s">
        <v>193</v>
      </c>
      <c r="J21" s="22" t="s">
        <v>161</v>
      </c>
      <c r="K21" s="22" t="s">
        <v>147</v>
      </c>
      <c r="L21" s="22" t="s">
        <v>194</v>
      </c>
      <c r="M21" s="22" t="s">
        <v>91</v>
      </c>
      <c r="N21" s="22" t="s">
        <v>92</v>
      </c>
      <c r="O21" s="22" t="s">
        <v>93</v>
      </c>
      <c r="P21" s="24"/>
      <c r="Q21" s="22"/>
      <c r="R21" s="22"/>
      <c r="S21" s="22"/>
    </row>
    <row r="22" spans="1:19" ht="13.5" customHeight="1" x14ac:dyDescent="0.25">
      <c r="A22" s="23">
        <v>294</v>
      </c>
      <c r="B22" s="22" t="s">
        <v>195</v>
      </c>
      <c r="C22" s="22" t="s">
        <v>196</v>
      </c>
      <c r="D22" s="22" t="s">
        <v>197</v>
      </c>
      <c r="E22" s="22" t="s">
        <v>198</v>
      </c>
      <c r="F22" s="22" t="s">
        <v>199</v>
      </c>
      <c r="G22" s="22" t="s">
        <v>85</v>
      </c>
      <c r="H22" s="22" t="s">
        <v>108</v>
      </c>
      <c r="I22" s="22" t="s">
        <v>193</v>
      </c>
      <c r="J22" s="22" t="s">
        <v>200</v>
      </c>
      <c r="K22" s="22" t="s">
        <v>147</v>
      </c>
      <c r="L22" s="22" t="s">
        <v>154</v>
      </c>
      <c r="M22" s="22" t="s">
        <v>91</v>
      </c>
      <c r="N22" s="22" t="s">
        <v>92</v>
      </c>
      <c r="O22" s="22" t="s">
        <v>93</v>
      </c>
      <c r="P22" s="24"/>
      <c r="Q22" s="22"/>
      <c r="R22" s="22"/>
      <c r="S22" s="22"/>
    </row>
    <row r="23" spans="1:19" ht="13.5" customHeight="1" x14ac:dyDescent="0.25">
      <c r="A23" s="23">
        <v>295</v>
      </c>
      <c r="B23" s="22" t="s">
        <v>201</v>
      </c>
      <c r="C23" s="22" t="s">
        <v>202</v>
      </c>
      <c r="D23" s="22" t="s">
        <v>203</v>
      </c>
      <c r="E23" s="22" t="s">
        <v>158</v>
      </c>
      <c r="F23" s="22" t="s">
        <v>204</v>
      </c>
      <c r="G23" s="22" t="s">
        <v>85</v>
      </c>
      <c r="H23" s="22" t="s">
        <v>108</v>
      </c>
      <c r="I23" s="22" t="s">
        <v>193</v>
      </c>
      <c r="J23" s="22" t="s">
        <v>205</v>
      </c>
      <c r="K23" s="22" t="s">
        <v>147</v>
      </c>
      <c r="L23" s="22" t="s">
        <v>206</v>
      </c>
      <c r="M23" s="22" t="s">
        <v>91</v>
      </c>
      <c r="N23" s="22" t="s">
        <v>92</v>
      </c>
      <c r="O23" s="22" t="s">
        <v>93</v>
      </c>
      <c r="P23" s="24"/>
      <c r="Q23" s="22"/>
      <c r="R23" s="22"/>
      <c r="S23" s="22"/>
    </row>
    <row r="24" spans="1:19" ht="13.5" customHeight="1" x14ac:dyDescent="0.25">
      <c r="A24" s="23">
        <v>331</v>
      </c>
      <c r="B24" s="22" t="s">
        <v>10</v>
      </c>
      <c r="C24" s="22" t="s">
        <v>207</v>
      </c>
      <c r="D24" s="22" t="s">
        <v>208</v>
      </c>
      <c r="E24" s="22" t="s">
        <v>173</v>
      </c>
      <c r="F24" s="22" t="s">
        <v>209</v>
      </c>
      <c r="G24" s="22" t="s">
        <v>118</v>
      </c>
      <c r="H24" s="22" t="s">
        <v>108</v>
      </c>
      <c r="I24" s="22" t="s">
        <v>210</v>
      </c>
      <c r="J24" s="22" t="s">
        <v>126</v>
      </c>
      <c r="K24" s="22" t="s">
        <v>211</v>
      </c>
      <c r="L24" s="22" t="s">
        <v>162</v>
      </c>
      <c r="M24" s="22" t="s">
        <v>91</v>
      </c>
      <c r="N24" s="22" t="s">
        <v>92</v>
      </c>
      <c r="O24" s="22" t="s">
        <v>93</v>
      </c>
      <c r="P24" s="24"/>
      <c r="Q24" s="22"/>
      <c r="R24" s="22"/>
      <c r="S24" s="22"/>
    </row>
    <row r="25" spans="1:19" ht="13.5" customHeight="1" x14ac:dyDescent="0.25">
      <c r="A25" s="23">
        <v>357</v>
      </c>
      <c r="B25" s="22" t="s">
        <v>212</v>
      </c>
      <c r="C25" s="22" t="s">
        <v>213</v>
      </c>
      <c r="D25" s="22" t="s">
        <v>214</v>
      </c>
      <c r="E25" s="22" t="s">
        <v>215</v>
      </c>
      <c r="F25" s="22" t="s">
        <v>216</v>
      </c>
      <c r="G25" s="22" t="s">
        <v>85</v>
      </c>
      <c r="H25" s="22" t="s">
        <v>108</v>
      </c>
      <c r="I25" s="22" t="s">
        <v>217</v>
      </c>
      <c r="J25" s="22" t="s">
        <v>218</v>
      </c>
      <c r="K25" s="22" t="s">
        <v>219</v>
      </c>
      <c r="L25" s="22" t="s">
        <v>220</v>
      </c>
      <c r="M25" s="22" t="s">
        <v>91</v>
      </c>
      <c r="N25" s="22" t="s">
        <v>92</v>
      </c>
      <c r="O25" s="22" t="s">
        <v>93</v>
      </c>
      <c r="P25" s="24"/>
      <c r="Q25" s="22"/>
      <c r="R25" s="22"/>
      <c r="S25" s="22"/>
    </row>
    <row r="26" spans="1:19" ht="13.5" customHeight="1" x14ac:dyDescent="0.25">
      <c r="A26" s="23">
        <v>358</v>
      </c>
      <c r="B26" s="22" t="s">
        <v>221</v>
      </c>
      <c r="C26" s="22" t="s">
        <v>222</v>
      </c>
      <c r="D26" s="22" t="s">
        <v>223</v>
      </c>
      <c r="E26" s="22" t="s">
        <v>158</v>
      </c>
      <c r="F26" s="22" t="s">
        <v>224</v>
      </c>
      <c r="G26" s="22" t="s">
        <v>85</v>
      </c>
      <c r="H26" s="22" t="s">
        <v>108</v>
      </c>
      <c r="I26" s="22" t="s">
        <v>225</v>
      </c>
      <c r="J26" s="22" t="s">
        <v>226</v>
      </c>
      <c r="K26" s="22" t="s">
        <v>219</v>
      </c>
      <c r="L26" s="22" t="s">
        <v>226</v>
      </c>
      <c r="M26" s="22" t="s">
        <v>91</v>
      </c>
      <c r="N26" s="22" t="s">
        <v>92</v>
      </c>
      <c r="O26" s="22" t="s">
        <v>93</v>
      </c>
      <c r="P26" s="24"/>
      <c r="Q26" s="22"/>
      <c r="R26" s="22"/>
      <c r="S26" s="22"/>
    </row>
    <row r="27" spans="1:19" ht="13.5" customHeight="1" x14ac:dyDescent="0.25">
      <c r="A27" s="23">
        <v>359</v>
      </c>
      <c r="B27" s="22" t="s">
        <v>227</v>
      </c>
      <c r="C27" s="22" t="s">
        <v>228</v>
      </c>
      <c r="D27" s="22" t="s">
        <v>229</v>
      </c>
      <c r="E27" s="22" t="s">
        <v>173</v>
      </c>
      <c r="F27" s="22" t="s">
        <v>230</v>
      </c>
      <c r="G27" s="22" t="s">
        <v>85</v>
      </c>
      <c r="H27" s="22" t="s">
        <v>108</v>
      </c>
      <c r="I27" s="22" t="s">
        <v>231</v>
      </c>
      <c r="J27" s="22" t="s">
        <v>218</v>
      </c>
      <c r="K27" s="22" t="s">
        <v>219</v>
      </c>
      <c r="L27" s="22" t="s">
        <v>232</v>
      </c>
      <c r="M27" s="22" t="s">
        <v>91</v>
      </c>
      <c r="N27" s="22" t="s">
        <v>92</v>
      </c>
      <c r="O27" s="22" t="s">
        <v>93</v>
      </c>
      <c r="P27" s="24"/>
      <c r="Q27" s="22"/>
      <c r="R27" s="22"/>
      <c r="S27" s="22"/>
    </row>
    <row r="28" spans="1:19" ht="13.5" customHeight="1" x14ac:dyDescent="0.25">
      <c r="A28" s="23">
        <v>389</v>
      </c>
      <c r="B28" s="22" t="s">
        <v>233</v>
      </c>
      <c r="C28" s="22" t="s">
        <v>234</v>
      </c>
      <c r="D28" s="22" t="s">
        <v>235</v>
      </c>
      <c r="E28" s="22" t="s">
        <v>236</v>
      </c>
      <c r="F28" s="22" t="s">
        <v>237</v>
      </c>
      <c r="G28" s="22" t="s">
        <v>85</v>
      </c>
      <c r="H28" s="22" t="s">
        <v>238</v>
      </c>
      <c r="I28" s="22" t="s">
        <v>239</v>
      </c>
      <c r="J28" s="22" t="s">
        <v>226</v>
      </c>
      <c r="K28" s="22" t="s">
        <v>240</v>
      </c>
      <c r="L28" s="22" t="s">
        <v>226</v>
      </c>
      <c r="M28" s="22" t="s">
        <v>91</v>
      </c>
      <c r="N28" s="22" t="s">
        <v>92</v>
      </c>
      <c r="O28" s="22" t="s">
        <v>93</v>
      </c>
      <c r="P28" s="24"/>
      <c r="Q28" s="22"/>
      <c r="R28" s="22"/>
      <c r="S28" s="22"/>
    </row>
    <row r="29" spans="1:19" ht="13.5" customHeight="1" x14ac:dyDescent="0.25">
      <c r="A29" s="23">
        <v>409</v>
      </c>
      <c r="B29" s="22" t="s">
        <v>241</v>
      </c>
      <c r="C29" s="22" t="s">
        <v>242</v>
      </c>
      <c r="D29" s="22" t="s">
        <v>243</v>
      </c>
      <c r="E29" s="22" t="s">
        <v>244</v>
      </c>
      <c r="F29" s="22" t="s">
        <v>245</v>
      </c>
      <c r="G29" s="22" t="s">
        <v>85</v>
      </c>
      <c r="H29" s="22" t="s">
        <v>246</v>
      </c>
      <c r="I29" s="22" t="s">
        <v>247</v>
      </c>
      <c r="J29" s="22" t="s">
        <v>110</v>
      </c>
      <c r="K29" s="22" t="s">
        <v>248</v>
      </c>
      <c r="L29" s="22" t="s">
        <v>232</v>
      </c>
      <c r="M29" s="22" t="s">
        <v>91</v>
      </c>
      <c r="N29" s="22" t="s">
        <v>92</v>
      </c>
      <c r="O29" s="22" t="s">
        <v>93</v>
      </c>
      <c r="P29" s="24"/>
      <c r="Q29" s="22"/>
      <c r="R29" s="22"/>
      <c r="S29" s="22"/>
    </row>
    <row r="30" spans="1:19" ht="13.5" customHeight="1" x14ac:dyDescent="0.25">
      <c r="A30" s="23">
        <v>412</v>
      </c>
      <c r="B30" s="22" t="s">
        <v>11</v>
      </c>
      <c r="C30" s="22" t="s">
        <v>249</v>
      </c>
      <c r="D30" s="22" t="s">
        <v>250</v>
      </c>
      <c r="E30" s="22" t="s">
        <v>158</v>
      </c>
      <c r="F30" s="22" t="s">
        <v>251</v>
      </c>
      <c r="G30" s="22" t="s">
        <v>118</v>
      </c>
      <c r="H30" s="22" t="s">
        <v>246</v>
      </c>
      <c r="I30" s="22" t="s">
        <v>252</v>
      </c>
      <c r="J30" s="22" t="s">
        <v>253</v>
      </c>
      <c r="K30" s="22" t="s">
        <v>254</v>
      </c>
      <c r="L30" s="22" t="s">
        <v>255</v>
      </c>
      <c r="M30" s="22" t="s">
        <v>91</v>
      </c>
      <c r="N30" s="22" t="s">
        <v>92</v>
      </c>
      <c r="O30" s="22" t="s">
        <v>93</v>
      </c>
      <c r="P30" s="24"/>
      <c r="Q30" s="22"/>
      <c r="R30" s="22"/>
      <c r="S30" s="22"/>
    </row>
    <row r="31" spans="1:19" ht="13.5" customHeight="1" x14ac:dyDescent="0.25">
      <c r="A31" s="23">
        <v>417</v>
      </c>
      <c r="B31" s="22" t="s">
        <v>12</v>
      </c>
      <c r="C31" s="22" t="s">
        <v>256</v>
      </c>
      <c r="D31" s="22" t="s">
        <v>257</v>
      </c>
      <c r="E31" s="22" t="s">
        <v>158</v>
      </c>
      <c r="F31" s="22" t="s">
        <v>258</v>
      </c>
      <c r="G31" s="22" t="s">
        <v>85</v>
      </c>
      <c r="H31" s="22" t="s">
        <v>246</v>
      </c>
      <c r="I31" s="22" t="s">
        <v>252</v>
      </c>
      <c r="J31" s="22" t="s">
        <v>100</v>
      </c>
      <c r="K31" s="22" t="s">
        <v>240</v>
      </c>
      <c r="L31" s="22" t="s">
        <v>259</v>
      </c>
      <c r="M31" s="22" t="s">
        <v>91</v>
      </c>
      <c r="N31" s="22" t="s">
        <v>92</v>
      </c>
      <c r="O31" s="22" t="s">
        <v>93</v>
      </c>
      <c r="P31" s="24"/>
      <c r="Q31" s="22"/>
      <c r="R31" s="22"/>
      <c r="S31" s="22"/>
    </row>
    <row r="32" spans="1:19" ht="13.5" customHeight="1" x14ac:dyDescent="0.25">
      <c r="A32" s="23">
        <v>418</v>
      </c>
      <c r="B32" s="22" t="s">
        <v>13</v>
      </c>
      <c r="C32" s="22" t="s">
        <v>260</v>
      </c>
      <c r="D32" s="22" t="s">
        <v>261</v>
      </c>
      <c r="E32" s="22" t="s">
        <v>158</v>
      </c>
      <c r="F32" s="22" t="s">
        <v>262</v>
      </c>
      <c r="G32" s="22" t="s">
        <v>118</v>
      </c>
      <c r="H32" s="22" t="s">
        <v>246</v>
      </c>
      <c r="I32" s="22" t="s">
        <v>252</v>
      </c>
      <c r="J32" s="22" t="s">
        <v>263</v>
      </c>
      <c r="K32" s="22" t="s">
        <v>264</v>
      </c>
      <c r="L32" s="22" t="s">
        <v>182</v>
      </c>
      <c r="M32" s="22" t="s">
        <v>91</v>
      </c>
      <c r="N32" s="22" t="s">
        <v>92</v>
      </c>
      <c r="O32" s="22" t="s">
        <v>93</v>
      </c>
      <c r="P32" s="24"/>
      <c r="Q32" s="22"/>
      <c r="R32" s="22"/>
      <c r="S32" s="22"/>
    </row>
    <row r="33" spans="1:19" ht="13.5" customHeight="1" x14ac:dyDescent="0.25">
      <c r="A33" s="25">
        <v>17</v>
      </c>
      <c r="B33" s="26" t="s">
        <v>265</v>
      </c>
      <c r="C33" s="26" t="s">
        <v>266</v>
      </c>
      <c r="D33" s="26" t="s">
        <v>267</v>
      </c>
      <c r="E33" s="27" t="s">
        <v>116</v>
      </c>
      <c r="F33" s="27" t="s">
        <v>268</v>
      </c>
      <c r="G33" s="26" t="s">
        <v>118</v>
      </c>
      <c r="H33" s="26" t="s">
        <v>86</v>
      </c>
      <c r="I33" s="26" t="s">
        <v>87</v>
      </c>
      <c r="J33" s="27" t="s">
        <v>88</v>
      </c>
      <c r="K33" s="27" t="s">
        <v>89</v>
      </c>
      <c r="L33" s="27" t="s">
        <v>90</v>
      </c>
      <c r="M33" s="27" t="s">
        <v>269</v>
      </c>
      <c r="N33" s="27" t="s">
        <v>92</v>
      </c>
      <c r="O33" s="27" t="s">
        <v>93</v>
      </c>
      <c r="P33" s="28"/>
      <c r="Q33" s="22"/>
      <c r="R33" s="22"/>
      <c r="S33" s="22"/>
    </row>
    <row r="34" spans="1:19" ht="13.5" customHeight="1" x14ac:dyDescent="0.25">
      <c r="A34" s="25">
        <v>42</v>
      </c>
      <c r="B34" s="26" t="s">
        <v>270</v>
      </c>
      <c r="C34" s="26" t="s">
        <v>271</v>
      </c>
      <c r="D34" s="26" t="s">
        <v>272</v>
      </c>
      <c r="E34" s="27" t="s">
        <v>273</v>
      </c>
      <c r="F34" s="27" t="s">
        <v>274</v>
      </c>
      <c r="G34" s="26" t="s">
        <v>118</v>
      </c>
      <c r="H34" s="26" t="s">
        <v>275</v>
      </c>
      <c r="I34" s="26" t="s">
        <v>99</v>
      </c>
      <c r="J34" s="27" t="s">
        <v>276</v>
      </c>
      <c r="K34" s="27" t="s">
        <v>101</v>
      </c>
      <c r="L34" s="27" t="s">
        <v>277</v>
      </c>
      <c r="M34" s="27" t="s">
        <v>269</v>
      </c>
      <c r="N34" s="27" t="s">
        <v>92</v>
      </c>
      <c r="O34" s="27" t="s">
        <v>93</v>
      </c>
      <c r="P34" s="28"/>
      <c r="Q34" s="22"/>
      <c r="R34" s="22"/>
      <c r="S34" s="22"/>
    </row>
    <row r="35" spans="1:19" ht="13.5" customHeight="1" x14ac:dyDescent="0.25">
      <c r="A35" s="23">
        <v>70</v>
      </c>
      <c r="B35" s="22" t="s">
        <v>278</v>
      </c>
      <c r="C35" s="22" t="s">
        <v>279</v>
      </c>
      <c r="D35" s="22" t="s">
        <v>280</v>
      </c>
      <c r="E35" s="22" t="s">
        <v>131</v>
      </c>
      <c r="F35" s="22" t="s">
        <v>281</v>
      </c>
      <c r="G35" s="22" t="s">
        <v>85</v>
      </c>
      <c r="H35" s="22" t="s">
        <v>108</v>
      </c>
      <c r="I35" s="22" t="s">
        <v>109</v>
      </c>
      <c r="J35" s="22" t="s">
        <v>263</v>
      </c>
      <c r="K35" s="22" t="s">
        <v>282</v>
      </c>
      <c r="L35" s="22" t="s">
        <v>283</v>
      </c>
      <c r="M35" s="22" t="s">
        <v>269</v>
      </c>
      <c r="N35" s="22" t="s">
        <v>92</v>
      </c>
      <c r="O35" s="22" t="s">
        <v>93</v>
      </c>
      <c r="P35" s="24"/>
      <c r="Q35" s="22"/>
      <c r="R35" s="22"/>
      <c r="S35" s="22"/>
    </row>
    <row r="36" spans="1:19" ht="13.5" customHeight="1" x14ac:dyDescent="0.25">
      <c r="A36" s="23">
        <v>79</v>
      </c>
      <c r="B36" s="22" t="s">
        <v>284</v>
      </c>
      <c r="C36" s="22" t="s">
        <v>285</v>
      </c>
      <c r="D36" s="22" t="s">
        <v>286</v>
      </c>
      <c r="E36" s="22" t="s">
        <v>131</v>
      </c>
      <c r="F36" s="22" t="s">
        <v>287</v>
      </c>
      <c r="G36" s="22" t="s">
        <v>85</v>
      </c>
      <c r="H36" s="22" t="s">
        <v>86</v>
      </c>
      <c r="I36" s="22" t="s">
        <v>109</v>
      </c>
      <c r="J36" s="22" t="s">
        <v>100</v>
      </c>
      <c r="K36" s="22" t="s">
        <v>111</v>
      </c>
      <c r="L36" s="22" t="s">
        <v>288</v>
      </c>
      <c r="M36" s="22" t="s">
        <v>269</v>
      </c>
      <c r="N36" s="22" t="s">
        <v>92</v>
      </c>
      <c r="O36" s="22" t="s">
        <v>93</v>
      </c>
      <c r="P36" s="24"/>
      <c r="Q36" s="22"/>
      <c r="R36" s="22"/>
      <c r="S36" s="22"/>
    </row>
    <row r="37" spans="1:19" ht="13.5" customHeight="1" x14ac:dyDescent="0.25">
      <c r="A37" s="23">
        <v>80</v>
      </c>
      <c r="B37" s="22" t="s">
        <v>289</v>
      </c>
      <c r="C37" s="22" t="s">
        <v>290</v>
      </c>
      <c r="D37" s="22" t="s">
        <v>291</v>
      </c>
      <c r="E37" s="22" t="s">
        <v>158</v>
      </c>
      <c r="F37" s="22" t="s">
        <v>292</v>
      </c>
      <c r="G37" s="22" t="s">
        <v>118</v>
      </c>
      <c r="H37" s="22" t="s">
        <v>108</v>
      </c>
      <c r="I37" s="22" t="s">
        <v>109</v>
      </c>
      <c r="J37" s="22" t="s">
        <v>126</v>
      </c>
      <c r="K37" s="22" t="s">
        <v>111</v>
      </c>
      <c r="L37" s="22" t="s">
        <v>293</v>
      </c>
      <c r="M37" s="22" t="s">
        <v>269</v>
      </c>
      <c r="N37" s="22" t="s">
        <v>92</v>
      </c>
      <c r="O37" s="22" t="s">
        <v>93</v>
      </c>
      <c r="P37" s="24"/>
      <c r="Q37" s="22"/>
      <c r="R37" s="22"/>
      <c r="S37" s="22"/>
    </row>
    <row r="38" spans="1:19" ht="13.5" customHeight="1" x14ac:dyDescent="0.25">
      <c r="A38" s="23">
        <v>84</v>
      </c>
      <c r="B38" s="22" t="s">
        <v>294</v>
      </c>
      <c r="C38" s="22" t="s">
        <v>295</v>
      </c>
      <c r="D38" s="22" t="s">
        <v>296</v>
      </c>
      <c r="E38" s="22" t="s">
        <v>116</v>
      </c>
      <c r="F38" s="22" t="s">
        <v>297</v>
      </c>
      <c r="G38" s="22" t="s">
        <v>85</v>
      </c>
      <c r="H38" s="22" t="s">
        <v>108</v>
      </c>
      <c r="I38" s="22" t="s">
        <v>109</v>
      </c>
      <c r="J38" s="22" t="s">
        <v>119</v>
      </c>
      <c r="K38" s="22" t="s">
        <v>89</v>
      </c>
      <c r="L38" s="22" t="s">
        <v>298</v>
      </c>
      <c r="M38" s="22" t="s">
        <v>269</v>
      </c>
      <c r="N38" s="22" t="s">
        <v>92</v>
      </c>
      <c r="O38" s="22" t="s">
        <v>93</v>
      </c>
      <c r="P38" s="24"/>
      <c r="Q38" s="22"/>
      <c r="R38" s="22"/>
      <c r="S38" s="22"/>
    </row>
    <row r="39" spans="1:19" ht="13.5" customHeight="1" x14ac:dyDescent="0.25">
      <c r="A39" s="23">
        <v>94</v>
      </c>
      <c r="B39" s="22" t="s">
        <v>299</v>
      </c>
      <c r="C39" s="22" t="s">
        <v>300</v>
      </c>
      <c r="D39" s="22" t="s">
        <v>301</v>
      </c>
      <c r="E39" s="22" t="s">
        <v>116</v>
      </c>
      <c r="F39" s="22" t="s">
        <v>302</v>
      </c>
      <c r="G39" s="22" t="s">
        <v>118</v>
      </c>
      <c r="H39" s="22" t="s">
        <v>108</v>
      </c>
      <c r="I39" s="22" t="s">
        <v>133</v>
      </c>
      <c r="J39" s="22" t="s">
        <v>154</v>
      </c>
      <c r="K39" s="22" t="s">
        <v>101</v>
      </c>
      <c r="L39" s="22" t="s">
        <v>303</v>
      </c>
      <c r="M39" s="22" t="s">
        <v>269</v>
      </c>
      <c r="N39" s="22" t="s">
        <v>92</v>
      </c>
      <c r="O39" s="22" t="s">
        <v>93</v>
      </c>
      <c r="P39" s="24"/>
      <c r="Q39" s="22"/>
      <c r="R39" s="22"/>
      <c r="S39" s="22"/>
    </row>
    <row r="40" spans="1:19" ht="13.5" customHeight="1" x14ac:dyDescent="0.25">
      <c r="A40" s="23">
        <v>95</v>
      </c>
      <c r="B40" s="22" t="s">
        <v>304</v>
      </c>
      <c r="C40" s="22" t="s">
        <v>305</v>
      </c>
      <c r="D40" s="22" t="s">
        <v>306</v>
      </c>
      <c r="E40" s="22" t="s">
        <v>307</v>
      </c>
      <c r="F40" s="22" t="s">
        <v>308</v>
      </c>
      <c r="G40" s="22" t="s">
        <v>118</v>
      </c>
      <c r="H40" s="22" t="s">
        <v>108</v>
      </c>
      <c r="I40" s="22" t="s">
        <v>141</v>
      </c>
      <c r="J40" s="22" t="s">
        <v>276</v>
      </c>
      <c r="K40" s="22" t="s">
        <v>101</v>
      </c>
      <c r="L40" s="22" t="s">
        <v>309</v>
      </c>
      <c r="M40" s="22" t="s">
        <v>269</v>
      </c>
      <c r="N40" s="22" t="s">
        <v>92</v>
      </c>
      <c r="O40" s="22" t="s">
        <v>93</v>
      </c>
      <c r="P40" s="24"/>
      <c r="Q40" s="22"/>
      <c r="R40" s="22"/>
      <c r="S40" s="22"/>
    </row>
    <row r="41" spans="1:19" ht="13.5" customHeight="1" x14ac:dyDescent="0.25">
      <c r="A41" s="23">
        <v>113</v>
      </c>
      <c r="B41" s="22" t="s">
        <v>310</v>
      </c>
      <c r="C41" s="22" t="s">
        <v>311</v>
      </c>
      <c r="D41" s="22" t="s">
        <v>312</v>
      </c>
      <c r="E41" s="22" t="s">
        <v>173</v>
      </c>
      <c r="F41" s="22" t="s">
        <v>313</v>
      </c>
      <c r="G41" s="22" t="s">
        <v>85</v>
      </c>
      <c r="H41" s="22" t="s">
        <v>86</v>
      </c>
      <c r="I41" s="22" t="s">
        <v>109</v>
      </c>
      <c r="J41" s="22" t="s">
        <v>88</v>
      </c>
      <c r="K41" s="22" t="s">
        <v>147</v>
      </c>
      <c r="L41" s="22" t="s">
        <v>314</v>
      </c>
      <c r="M41" s="22" t="s">
        <v>269</v>
      </c>
      <c r="N41" s="22" t="s">
        <v>92</v>
      </c>
      <c r="O41" s="22" t="s">
        <v>93</v>
      </c>
      <c r="P41" s="24"/>
      <c r="Q41" s="22"/>
      <c r="R41" s="22"/>
      <c r="S41" s="22"/>
    </row>
    <row r="42" spans="1:19" ht="13.5" customHeight="1" x14ac:dyDescent="0.25">
      <c r="A42" s="23">
        <v>163</v>
      </c>
      <c r="B42" s="22" t="s">
        <v>315</v>
      </c>
      <c r="C42" s="22" t="s">
        <v>316</v>
      </c>
      <c r="D42" s="22" t="s">
        <v>317</v>
      </c>
      <c r="E42" s="22" t="s">
        <v>158</v>
      </c>
      <c r="F42" s="22" t="s">
        <v>318</v>
      </c>
      <c r="G42" s="22" t="s">
        <v>118</v>
      </c>
      <c r="H42" s="22" t="s">
        <v>108</v>
      </c>
      <c r="I42" s="22" t="s">
        <v>153</v>
      </c>
      <c r="J42" s="22" t="s">
        <v>319</v>
      </c>
      <c r="K42" s="22" t="s">
        <v>147</v>
      </c>
      <c r="L42" s="22" t="s">
        <v>320</v>
      </c>
      <c r="M42" s="22" t="s">
        <v>269</v>
      </c>
      <c r="N42" s="22" t="s">
        <v>92</v>
      </c>
      <c r="O42" s="22" t="s">
        <v>93</v>
      </c>
      <c r="P42" s="24"/>
      <c r="Q42" s="22"/>
      <c r="R42" s="22"/>
      <c r="S42" s="22"/>
    </row>
    <row r="43" spans="1:19" ht="13.5" customHeight="1" x14ac:dyDescent="0.25">
      <c r="A43" s="23">
        <v>164</v>
      </c>
      <c r="B43" s="22" t="s">
        <v>321</v>
      </c>
      <c r="C43" s="22" t="s">
        <v>322</v>
      </c>
      <c r="D43" s="22" t="s">
        <v>323</v>
      </c>
      <c r="E43" s="22" t="s">
        <v>116</v>
      </c>
      <c r="F43" s="22" t="s">
        <v>324</v>
      </c>
      <c r="G43" s="22" t="s">
        <v>85</v>
      </c>
      <c r="H43" s="22" t="s">
        <v>108</v>
      </c>
      <c r="I43" s="22" t="s">
        <v>160</v>
      </c>
      <c r="J43" s="22" t="s">
        <v>168</v>
      </c>
      <c r="K43" s="22" t="s">
        <v>147</v>
      </c>
      <c r="L43" s="22" t="s">
        <v>325</v>
      </c>
      <c r="M43" s="22" t="s">
        <v>269</v>
      </c>
      <c r="N43" s="22" t="s">
        <v>92</v>
      </c>
      <c r="O43" s="22" t="s">
        <v>93</v>
      </c>
      <c r="P43" s="24"/>
      <c r="Q43" s="22"/>
      <c r="R43" s="22"/>
      <c r="S43" s="22"/>
    </row>
    <row r="44" spans="1:19" ht="13.5" customHeight="1" x14ac:dyDescent="0.25">
      <c r="A44" s="23">
        <v>165</v>
      </c>
      <c r="B44" s="22" t="s">
        <v>326</v>
      </c>
      <c r="C44" s="22" t="s">
        <v>327</v>
      </c>
      <c r="D44" s="22" t="s">
        <v>328</v>
      </c>
      <c r="E44" s="22" t="s">
        <v>131</v>
      </c>
      <c r="F44" s="22" t="s">
        <v>329</v>
      </c>
      <c r="G44" s="22" t="s">
        <v>85</v>
      </c>
      <c r="H44" s="22" t="s">
        <v>108</v>
      </c>
      <c r="I44" s="22" t="s">
        <v>167</v>
      </c>
      <c r="J44" s="22" t="s">
        <v>330</v>
      </c>
      <c r="K44" s="22" t="s">
        <v>147</v>
      </c>
      <c r="L44" s="22" t="s">
        <v>331</v>
      </c>
      <c r="M44" s="22" t="s">
        <v>269</v>
      </c>
      <c r="N44" s="22" t="s">
        <v>92</v>
      </c>
      <c r="O44" s="22" t="s">
        <v>93</v>
      </c>
      <c r="P44" s="24"/>
      <c r="Q44" s="22"/>
      <c r="R44" s="22"/>
      <c r="S44" s="22"/>
    </row>
    <row r="45" spans="1:19" ht="12.75" customHeight="1" x14ac:dyDescent="0.25">
      <c r="A45" s="23">
        <v>197</v>
      </c>
      <c r="B45" s="22" t="s">
        <v>332</v>
      </c>
      <c r="C45" s="22" t="s">
        <v>333</v>
      </c>
      <c r="D45" s="22" t="s">
        <v>334</v>
      </c>
      <c r="E45" s="22" t="s">
        <v>335</v>
      </c>
      <c r="F45" s="22" t="s">
        <v>336</v>
      </c>
      <c r="G45" s="22" t="s">
        <v>85</v>
      </c>
      <c r="H45" s="22" t="s">
        <v>86</v>
      </c>
      <c r="I45" s="22" t="s">
        <v>175</v>
      </c>
      <c r="J45" s="22" t="s">
        <v>88</v>
      </c>
      <c r="K45" s="22" t="s">
        <v>211</v>
      </c>
      <c r="L45" s="22" t="s">
        <v>337</v>
      </c>
      <c r="M45" s="22" t="s">
        <v>269</v>
      </c>
      <c r="N45" s="22" t="s">
        <v>92</v>
      </c>
      <c r="O45" s="22" t="s">
        <v>93</v>
      </c>
      <c r="P45" s="24"/>
      <c r="Q45" s="22"/>
      <c r="R45" s="22"/>
      <c r="S45" s="22"/>
    </row>
    <row r="46" spans="1:19" ht="13.5" customHeight="1" x14ac:dyDescent="0.25">
      <c r="A46" s="23">
        <v>198</v>
      </c>
      <c r="B46" s="22" t="s">
        <v>338</v>
      </c>
      <c r="C46" s="22" t="s">
        <v>339</v>
      </c>
      <c r="D46" s="22" t="s">
        <v>340</v>
      </c>
      <c r="E46" s="22" t="s">
        <v>116</v>
      </c>
      <c r="F46" s="22" t="s">
        <v>341</v>
      </c>
      <c r="G46" s="22" t="s">
        <v>118</v>
      </c>
      <c r="H46" s="22" t="s">
        <v>108</v>
      </c>
      <c r="I46" s="22" t="s">
        <v>181</v>
      </c>
      <c r="J46" s="22" t="s">
        <v>342</v>
      </c>
      <c r="K46" s="22" t="s">
        <v>211</v>
      </c>
      <c r="L46" s="22" t="s">
        <v>343</v>
      </c>
      <c r="M46" s="22" t="s">
        <v>269</v>
      </c>
      <c r="N46" s="22" t="s">
        <v>92</v>
      </c>
      <c r="O46" s="22" t="s">
        <v>93</v>
      </c>
      <c r="P46" s="24"/>
      <c r="Q46" s="22"/>
      <c r="R46" s="22"/>
      <c r="S46" s="22"/>
    </row>
    <row r="47" spans="1:19" ht="13.5" customHeight="1" x14ac:dyDescent="0.25">
      <c r="A47" s="23">
        <v>199</v>
      </c>
      <c r="B47" s="22" t="s">
        <v>344</v>
      </c>
      <c r="C47" s="22" t="s">
        <v>345</v>
      </c>
      <c r="D47" s="22" t="s">
        <v>346</v>
      </c>
      <c r="E47" s="22" t="s">
        <v>116</v>
      </c>
      <c r="F47" s="22" t="s">
        <v>347</v>
      </c>
      <c r="G47" s="22" t="s">
        <v>118</v>
      </c>
      <c r="H47" s="22" t="s">
        <v>108</v>
      </c>
      <c r="I47" s="22" t="s">
        <v>187</v>
      </c>
      <c r="J47" s="22" t="s">
        <v>126</v>
      </c>
      <c r="K47" s="22" t="s">
        <v>211</v>
      </c>
      <c r="L47" s="22" t="s">
        <v>348</v>
      </c>
      <c r="M47" s="22" t="s">
        <v>269</v>
      </c>
      <c r="N47" s="22" t="s">
        <v>92</v>
      </c>
      <c r="O47" s="22" t="s">
        <v>93</v>
      </c>
      <c r="P47" s="24"/>
      <c r="Q47" s="22"/>
      <c r="R47" s="22"/>
      <c r="S47" s="22"/>
    </row>
    <row r="48" spans="1:19" ht="13.5" customHeight="1" x14ac:dyDescent="0.25">
      <c r="A48" s="23">
        <v>296</v>
      </c>
      <c r="B48" s="22" t="s">
        <v>349</v>
      </c>
      <c r="C48" s="22" t="s">
        <v>350</v>
      </c>
      <c r="D48" s="22" t="s">
        <v>351</v>
      </c>
      <c r="E48" s="22" t="s">
        <v>173</v>
      </c>
      <c r="F48" s="22" t="s">
        <v>352</v>
      </c>
      <c r="G48" s="22" t="s">
        <v>118</v>
      </c>
      <c r="H48" s="22" t="s">
        <v>108</v>
      </c>
      <c r="I48" s="22" t="s">
        <v>193</v>
      </c>
      <c r="J48" s="22" t="s">
        <v>353</v>
      </c>
      <c r="K48" s="22" t="s">
        <v>147</v>
      </c>
      <c r="L48" s="22" t="s">
        <v>354</v>
      </c>
      <c r="M48" s="22" t="s">
        <v>269</v>
      </c>
      <c r="N48" s="22" t="s">
        <v>92</v>
      </c>
      <c r="O48" s="22" t="s">
        <v>93</v>
      </c>
      <c r="P48" s="24"/>
      <c r="Q48" s="22"/>
      <c r="R48" s="22"/>
      <c r="S48" s="22"/>
    </row>
    <row r="49" spans="1:19" ht="13.5" customHeight="1" x14ac:dyDescent="0.25">
      <c r="A49" s="23">
        <v>297</v>
      </c>
      <c r="B49" s="22" t="s">
        <v>355</v>
      </c>
      <c r="C49" s="22" t="s">
        <v>356</v>
      </c>
      <c r="D49" s="22" t="s">
        <v>357</v>
      </c>
      <c r="E49" s="22" t="s">
        <v>131</v>
      </c>
      <c r="F49" s="22" t="s">
        <v>358</v>
      </c>
      <c r="G49" s="22" t="s">
        <v>85</v>
      </c>
      <c r="H49" s="22" t="s">
        <v>108</v>
      </c>
      <c r="I49" s="22" t="s">
        <v>193</v>
      </c>
      <c r="J49" s="22" t="s">
        <v>205</v>
      </c>
      <c r="K49" s="22" t="s">
        <v>147</v>
      </c>
      <c r="L49" s="22" t="s">
        <v>359</v>
      </c>
      <c r="M49" s="22" t="s">
        <v>269</v>
      </c>
      <c r="N49" s="22" t="s">
        <v>92</v>
      </c>
      <c r="O49" s="22" t="s">
        <v>93</v>
      </c>
      <c r="P49" s="24"/>
      <c r="Q49" s="22"/>
      <c r="R49" s="22"/>
      <c r="S49" s="22"/>
    </row>
    <row r="50" spans="1:19" ht="13.5" customHeight="1" x14ac:dyDescent="0.25">
      <c r="A50" s="23">
        <v>298</v>
      </c>
      <c r="B50" s="22" t="s">
        <v>360</v>
      </c>
      <c r="C50" s="22" t="s">
        <v>361</v>
      </c>
      <c r="D50" s="22" t="s">
        <v>362</v>
      </c>
      <c r="E50" s="22" t="s">
        <v>131</v>
      </c>
      <c r="F50" s="22" t="s">
        <v>363</v>
      </c>
      <c r="G50" s="22" t="s">
        <v>118</v>
      </c>
      <c r="H50" s="22" t="s">
        <v>108</v>
      </c>
      <c r="I50" s="22" t="s">
        <v>193</v>
      </c>
      <c r="J50" s="22" t="s">
        <v>364</v>
      </c>
      <c r="K50" s="22" t="s">
        <v>147</v>
      </c>
      <c r="L50" s="22" t="s">
        <v>354</v>
      </c>
      <c r="M50" s="22" t="s">
        <v>269</v>
      </c>
      <c r="N50" s="22" t="s">
        <v>92</v>
      </c>
      <c r="O50" s="22" t="s">
        <v>93</v>
      </c>
      <c r="P50" s="24"/>
      <c r="Q50" s="22"/>
      <c r="R50" s="22"/>
      <c r="S50" s="22"/>
    </row>
    <row r="51" spans="1:19" ht="13.5" customHeight="1" x14ac:dyDescent="0.25">
      <c r="A51" s="23">
        <v>299</v>
      </c>
      <c r="B51" s="22" t="s">
        <v>365</v>
      </c>
      <c r="C51" s="22" t="s">
        <v>366</v>
      </c>
      <c r="D51" s="22" t="s">
        <v>367</v>
      </c>
      <c r="E51" s="22" t="s">
        <v>173</v>
      </c>
      <c r="F51" s="22" t="s">
        <v>368</v>
      </c>
      <c r="G51" s="22" t="s">
        <v>85</v>
      </c>
      <c r="H51" s="22" t="s">
        <v>108</v>
      </c>
      <c r="I51" s="22" t="s">
        <v>193</v>
      </c>
      <c r="J51" s="22" t="s">
        <v>200</v>
      </c>
      <c r="K51" s="22" t="s">
        <v>147</v>
      </c>
      <c r="L51" s="22" t="s">
        <v>369</v>
      </c>
      <c r="M51" s="22" t="s">
        <v>269</v>
      </c>
      <c r="N51" s="22" t="s">
        <v>92</v>
      </c>
      <c r="O51" s="22" t="s">
        <v>93</v>
      </c>
      <c r="P51" s="24"/>
      <c r="Q51" s="22"/>
      <c r="R51" s="22"/>
      <c r="S51" s="22"/>
    </row>
    <row r="52" spans="1:19" ht="13.5" customHeight="1" x14ac:dyDescent="0.25">
      <c r="A52" s="23">
        <v>308</v>
      </c>
      <c r="B52" s="22" t="s">
        <v>370</v>
      </c>
      <c r="C52" s="22" t="s">
        <v>371</v>
      </c>
      <c r="D52" s="22" t="s">
        <v>372</v>
      </c>
      <c r="E52" s="22" t="s">
        <v>373</v>
      </c>
      <c r="F52" s="22" t="s">
        <v>374</v>
      </c>
      <c r="G52" s="22" t="s">
        <v>118</v>
      </c>
      <c r="H52" s="22" t="s">
        <v>108</v>
      </c>
      <c r="I52" s="22" t="s">
        <v>193</v>
      </c>
      <c r="J52" s="22" t="s">
        <v>88</v>
      </c>
      <c r="K52" s="22" t="s">
        <v>211</v>
      </c>
      <c r="L52" s="22" t="s">
        <v>162</v>
      </c>
      <c r="M52" s="22" t="s">
        <v>269</v>
      </c>
      <c r="N52" s="22" t="s">
        <v>92</v>
      </c>
      <c r="O52" s="22" t="s">
        <v>93</v>
      </c>
      <c r="P52" s="24"/>
      <c r="Q52" s="22"/>
      <c r="R52" s="22"/>
      <c r="S52" s="22"/>
    </row>
    <row r="53" spans="1:19" ht="13.5" customHeight="1" x14ac:dyDescent="0.25">
      <c r="A53" s="23">
        <v>332</v>
      </c>
      <c r="B53" s="22" t="s">
        <v>375</v>
      </c>
      <c r="C53" s="22" t="s">
        <v>376</v>
      </c>
      <c r="D53" s="22" t="s">
        <v>377</v>
      </c>
      <c r="E53" s="22" t="s">
        <v>378</v>
      </c>
      <c r="F53" s="22" t="s">
        <v>379</v>
      </c>
      <c r="G53" s="22" t="s">
        <v>118</v>
      </c>
      <c r="H53" s="22" t="s">
        <v>108</v>
      </c>
      <c r="I53" s="22" t="s">
        <v>380</v>
      </c>
      <c r="J53" s="22" t="s">
        <v>88</v>
      </c>
      <c r="K53" s="22" t="s">
        <v>211</v>
      </c>
      <c r="L53" s="22" t="s">
        <v>381</v>
      </c>
      <c r="M53" s="22" t="s">
        <v>269</v>
      </c>
      <c r="N53" s="22" t="s">
        <v>92</v>
      </c>
      <c r="O53" s="22" t="s">
        <v>93</v>
      </c>
      <c r="P53" s="24"/>
      <c r="Q53" s="22"/>
      <c r="R53" s="22"/>
      <c r="S53" s="22"/>
    </row>
    <row r="54" spans="1:19" ht="12.75" customHeight="1" x14ac:dyDescent="0.25">
      <c r="A54" s="23">
        <v>342</v>
      </c>
      <c r="B54" s="22" t="s">
        <v>14</v>
      </c>
      <c r="C54" s="22" t="s">
        <v>382</v>
      </c>
      <c r="D54" s="22" t="s">
        <v>383</v>
      </c>
      <c r="E54" s="22" t="s">
        <v>384</v>
      </c>
      <c r="F54" s="22" t="s">
        <v>385</v>
      </c>
      <c r="G54" s="22" t="s">
        <v>118</v>
      </c>
      <c r="H54" s="22" t="s">
        <v>108</v>
      </c>
      <c r="I54" s="22" t="s">
        <v>210</v>
      </c>
      <c r="J54" s="22" t="s">
        <v>100</v>
      </c>
      <c r="K54" s="22" t="s">
        <v>254</v>
      </c>
      <c r="L54" s="22" t="s">
        <v>386</v>
      </c>
      <c r="M54" s="22" t="s">
        <v>269</v>
      </c>
      <c r="N54" s="22" t="s">
        <v>92</v>
      </c>
      <c r="O54" s="22" t="s">
        <v>93</v>
      </c>
      <c r="P54" s="24"/>
      <c r="Q54" s="22"/>
      <c r="R54" s="22"/>
      <c r="S54" s="22"/>
    </row>
    <row r="55" spans="1:19" ht="12.75" customHeight="1" x14ac:dyDescent="0.25">
      <c r="A55" s="23">
        <v>360</v>
      </c>
      <c r="B55" s="22" t="s">
        <v>387</v>
      </c>
      <c r="C55" s="22" t="s">
        <v>388</v>
      </c>
      <c r="D55" s="22" t="s">
        <v>389</v>
      </c>
      <c r="E55" s="22" t="s">
        <v>116</v>
      </c>
      <c r="F55" s="22" t="s">
        <v>390</v>
      </c>
      <c r="G55" s="22" t="s">
        <v>118</v>
      </c>
      <c r="H55" s="22" t="s">
        <v>108</v>
      </c>
      <c r="I55" s="22" t="s">
        <v>391</v>
      </c>
      <c r="J55" s="22" t="s">
        <v>392</v>
      </c>
      <c r="K55" s="22" t="s">
        <v>219</v>
      </c>
      <c r="L55" s="22" t="s">
        <v>392</v>
      </c>
      <c r="M55" s="22" t="s">
        <v>269</v>
      </c>
      <c r="N55" s="22" t="s">
        <v>92</v>
      </c>
      <c r="O55" s="22" t="s">
        <v>93</v>
      </c>
      <c r="P55" s="24"/>
      <c r="Q55" s="22"/>
      <c r="R55" s="22"/>
      <c r="S55" s="22"/>
    </row>
    <row r="56" spans="1:19" ht="12.75" customHeight="1" x14ac:dyDescent="0.25">
      <c r="A56" s="23">
        <v>361</v>
      </c>
      <c r="B56" s="22" t="s">
        <v>393</v>
      </c>
      <c r="C56" s="22" t="s">
        <v>394</v>
      </c>
      <c r="D56" s="22" t="s">
        <v>395</v>
      </c>
      <c r="E56" s="22" t="s">
        <v>124</v>
      </c>
      <c r="F56" s="22" t="s">
        <v>396</v>
      </c>
      <c r="G56" s="22" t="s">
        <v>85</v>
      </c>
      <c r="H56" s="22" t="s">
        <v>108</v>
      </c>
      <c r="I56" s="22" t="s">
        <v>231</v>
      </c>
      <c r="J56" s="22" t="s">
        <v>397</v>
      </c>
      <c r="K56" s="22" t="s">
        <v>219</v>
      </c>
      <c r="L56" s="22" t="s">
        <v>232</v>
      </c>
      <c r="M56" s="22" t="s">
        <v>269</v>
      </c>
      <c r="N56" s="22" t="s">
        <v>92</v>
      </c>
      <c r="O56" s="22" t="s">
        <v>93</v>
      </c>
      <c r="P56" s="24"/>
      <c r="Q56" s="22"/>
      <c r="R56" s="22"/>
      <c r="S56" s="22"/>
    </row>
    <row r="57" spans="1:19" ht="12.75" customHeight="1" x14ac:dyDescent="0.25">
      <c r="A57" s="23">
        <v>381</v>
      </c>
      <c r="B57" s="22" t="s">
        <v>15</v>
      </c>
      <c r="C57" s="22" t="s">
        <v>398</v>
      </c>
      <c r="D57" s="22" t="s">
        <v>399</v>
      </c>
      <c r="E57" s="22" t="s">
        <v>116</v>
      </c>
      <c r="F57" s="22" t="s">
        <v>400</v>
      </c>
      <c r="G57" s="22" t="s">
        <v>85</v>
      </c>
      <c r="H57" s="22" t="s">
        <v>246</v>
      </c>
      <c r="I57" s="22" t="s">
        <v>210</v>
      </c>
      <c r="J57" s="22" t="s">
        <v>100</v>
      </c>
      <c r="K57" s="22" t="s">
        <v>401</v>
      </c>
      <c r="L57" s="22" t="s">
        <v>386</v>
      </c>
      <c r="M57" s="22" t="s">
        <v>269</v>
      </c>
      <c r="N57" s="22" t="s">
        <v>92</v>
      </c>
      <c r="O57" s="22" t="s">
        <v>93</v>
      </c>
      <c r="P57" s="24"/>
      <c r="Q57" s="22"/>
      <c r="R57" s="22"/>
      <c r="S57" s="22"/>
    </row>
    <row r="58" spans="1:19" ht="12.75" customHeight="1" x14ac:dyDescent="0.25">
      <c r="A58" s="23">
        <v>390</v>
      </c>
      <c r="B58" s="22" t="s">
        <v>16</v>
      </c>
      <c r="C58" s="22" t="s">
        <v>402</v>
      </c>
      <c r="D58" s="22" t="s">
        <v>403</v>
      </c>
      <c r="E58" s="22" t="s">
        <v>131</v>
      </c>
      <c r="F58" s="22" t="s">
        <v>404</v>
      </c>
      <c r="G58" s="22" t="s">
        <v>118</v>
      </c>
      <c r="H58" s="22" t="s">
        <v>246</v>
      </c>
      <c r="I58" s="22" t="s">
        <v>210</v>
      </c>
      <c r="J58" s="22" t="s">
        <v>100</v>
      </c>
      <c r="K58" s="22" t="s">
        <v>240</v>
      </c>
      <c r="L58" s="22" t="s">
        <v>405</v>
      </c>
      <c r="M58" s="22" t="s">
        <v>269</v>
      </c>
      <c r="N58" s="22" t="s">
        <v>92</v>
      </c>
      <c r="O58" s="22" t="s">
        <v>93</v>
      </c>
      <c r="P58" s="24"/>
      <c r="Q58" s="22"/>
      <c r="R58" s="22"/>
      <c r="S58" s="22"/>
    </row>
    <row r="59" spans="1:19" ht="12.75" customHeight="1" x14ac:dyDescent="0.25">
      <c r="A59" s="23">
        <v>391</v>
      </c>
      <c r="B59" s="22" t="s">
        <v>406</v>
      </c>
      <c r="C59" s="22" t="s">
        <v>407</v>
      </c>
      <c r="D59" s="22" t="s">
        <v>408</v>
      </c>
      <c r="E59" s="22" t="s">
        <v>409</v>
      </c>
      <c r="F59" s="22" t="s">
        <v>410</v>
      </c>
      <c r="G59" s="22" t="s">
        <v>85</v>
      </c>
      <c r="H59" s="22" t="s">
        <v>238</v>
      </c>
      <c r="I59" s="22" t="s">
        <v>239</v>
      </c>
      <c r="J59" s="22" t="s">
        <v>392</v>
      </c>
      <c r="K59" s="22" t="s">
        <v>240</v>
      </c>
      <c r="L59" s="22" t="s">
        <v>392</v>
      </c>
      <c r="M59" s="22" t="s">
        <v>269</v>
      </c>
      <c r="N59" s="22" t="s">
        <v>92</v>
      </c>
      <c r="O59" s="22" t="s">
        <v>93</v>
      </c>
      <c r="P59" s="24"/>
      <c r="Q59" s="22"/>
      <c r="R59" s="22"/>
      <c r="S59" s="22"/>
    </row>
    <row r="60" spans="1:19" ht="12.75" customHeight="1" x14ac:dyDescent="0.25">
      <c r="A60" s="23">
        <v>414</v>
      </c>
      <c r="B60" s="22" t="s">
        <v>17</v>
      </c>
      <c r="C60" s="22" t="s">
        <v>411</v>
      </c>
      <c r="D60" s="22" t="s">
        <v>412</v>
      </c>
      <c r="E60" s="22" t="s">
        <v>116</v>
      </c>
      <c r="F60" s="22" t="s">
        <v>413</v>
      </c>
      <c r="G60" s="22" t="s">
        <v>85</v>
      </c>
      <c r="H60" s="22" t="s">
        <v>238</v>
      </c>
      <c r="I60" s="22" t="s">
        <v>252</v>
      </c>
      <c r="J60" s="22" t="s">
        <v>100</v>
      </c>
      <c r="K60" s="22" t="s">
        <v>219</v>
      </c>
      <c r="L60" s="22" t="s">
        <v>414</v>
      </c>
      <c r="M60" s="22" t="s">
        <v>269</v>
      </c>
      <c r="N60" s="22" t="s">
        <v>92</v>
      </c>
      <c r="O60" s="22" t="s">
        <v>93</v>
      </c>
      <c r="P60" s="24"/>
      <c r="Q60" s="22"/>
      <c r="R60" s="22"/>
      <c r="S60" s="22"/>
    </row>
    <row r="61" spans="1:19" ht="12.75" customHeight="1" x14ac:dyDescent="0.25">
      <c r="A61" s="23">
        <v>415</v>
      </c>
      <c r="B61" s="22" t="s">
        <v>18</v>
      </c>
      <c r="C61" s="22" t="s">
        <v>415</v>
      </c>
      <c r="D61" s="22" t="s">
        <v>416</v>
      </c>
      <c r="E61" s="22" t="s">
        <v>173</v>
      </c>
      <c r="F61" s="22" t="s">
        <v>417</v>
      </c>
      <c r="G61" s="22" t="s">
        <v>85</v>
      </c>
      <c r="H61" s="22" t="s">
        <v>108</v>
      </c>
      <c r="I61" s="22" t="s">
        <v>252</v>
      </c>
      <c r="J61" s="22" t="s">
        <v>110</v>
      </c>
      <c r="K61" s="22" t="s">
        <v>219</v>
      </c>
      <c r="L61" s="22" t="s">
        <v>168</v>
      </c>
      <c r="M61" s="22" t="s">
        <v>269</v>
      </c>
      <c r="N61" s="22" t="s">
        <v>92</v>
      </c>
      <c r="O61" s="22" t="s">
        <v>93</v>
      </c>
      <c r="P61" s="24"/>
      <c r="Q61" s="22"/>
      <c r="R61" s="22"/>
      <c r="S61" s="22"/>
    </row>
    <row r="62" spans="1:19" ht="12.75" customHeight="1" x14ac:dyDescent="0.25">
      <c r="A62" s="25">
        <v>24</v>
      </c>
      <c r="B62" s="26" t="s">
        <v>418</v>
      </c>
      <c r="C62" s="26" t="s">
        <v>419</v>
      </c>
      <c r="D62" s="26" t="s">
        <v>420</v>
      </c>
      <c r="E62" s="27" t="s">
        <v>421</v>
      </c>
      <c r="F62" s="27" t="s">
        <v>422</v>
      </c>
      <c r="G62" s="26" t="s">
        <v>85</v>
      </c>
      <c r="H62" s="26" t="s">
        <v>86</v>
      </c>
      <c r="I62" s="26" t="s">
        <v>87</v>
      </c>
      <c r="J62" s="27" t="s">
        <v>154</v>
      </c>
      <c r="K62" s="27" t="s">
        <v>101</v>
      </c>
      <c r="L62" s="27" t="s">
        <v>90</v>
      </c>
      <c r="M62" s="27" t="s">
        <v>423</v>
      </c>
      <c r="N62" s="27" t="s">
        <v>424</v>
      </c>
      <c r="O62" s="27" t="s">
        <v>93</v>
      </c>
      <c r="P62" s="28"/>
      <c r="Q62" s="22"/>
      <c r="R62" s="22"/>
      <c r="S62" s="22"/>
    </row>
    <row r="63" spans="1:19" ht="12.75" customHeight="1" x14ac:dyDescent="0.25">
      <c r="A63" s="23">
        <v>51</v>
      </c>
      <c r="B63" s="22" t="s">
        <v>425</v>
      </c>
      <c r="C63" s="22" t="s">
        <v>426</v>
      </c>
      <c r="D63" s="22" t="s">
        <v>427</v>
      </c>
      <c r="E63" s="22" t="s">
        <v>428</v>
      </c>
      <c r="F63" s="22" t="s">
        <v>429</v>
      </c>
      <c r="G63" s="22" t="s">
        <v>118</v>
      </c>
      <c r="H63" s="22" t="s">
        <v>108</v>
      </c>
      <c r="I63" s="22" t="s">
        <v>99</v>
      </c>
      <c r="J63" s="22" t="s">
        <v>126</v>
      </c>
      <c r="K63" s="22" t="s">
        <v>147</v>
      </c>
      <c r="L63" s="22" t="s">
        <v>430</v>
      </c>
      <c r="M63" s="22" t="s">
        <v>423</v>
      </c>
      <c r="N63" s="22" t="s">
        <v>424</v>
      </c>
      <c r="O63" s="22" t="s">
        <v>93</v>
      </c>
      <c r="P63" s="24"/>
      <c r="Q63" s="22"/>
      <c r="R63" s="22"/>
      <c r="S63" s="22"/>
    </row>
    <row r="64" spans="1:19" ht="12.75" customHeight="1" x14ac:dyDescent="0.25">
      <c r="A64" s="23">
        <v>132</v>
      </c>
      <c r="B64" s="22" t="s">
        <v>431</v>
      </c>
      <c r="C64" s="22" t="s">
        <v>432</v>
      </c>
      <c r="D64" s="22" t="s">
        <v>433</v>
      </c>
      <c r="E64" s="22" t="s">
        <v>131</v>
      </c>
      <c r="F64" s="22" t="s">
        <v>434</v>
      </c>
      <c r="G64" s="22" t="s">
        <v>85</v>
      </c>
      <c r="H64" s="22" t="s">
        <v>108</v>
      </c>
      <c r="I64" s="22" t="s">
        <v>109</v>
      </c>
      <c r="J64" s="22" t="s">
        <v>435</v>
      </c>
      <c r="K64" s="22" t="s">
        <v>219</v>
      </c>
      <c r="L64" s="22" t="s">
        <v>436</v>
      </c>
      <c r="M64" s="22" t="s">
        <v>423</v>
      </c>
      <c r="N64" s="22" t="s">
        <v>424</v>
      </c>
      <c r="O64" s="22" t="s">
        <v>93</v>
      </c>
      <c r="P64" s="24"/>
      <c r="Q64" s="22"/>
      <c r="R64" s="22"/>
      <c r="S64" s="22"/>
    </row>
    <row r="65" spans="1:19" ht="12.75" customHeight="1" x14ac:dyDescent="0.25">
      <c r="A65" s="23">
        <v>133</v>
      </c>
      <c r="B65" s="22" t="s">
        <v>437</v>
      </c>
      <c r="C65" s="22" t="s">
        <v>438</v>
      </c>
      <c r="D65" s="22" t="s">
        <v>439</v>
      </c>
      <c r="E65" s="22" t="s">
        <v>116</v>
      </c>
      <c r="F65" s="22" t="s">
        <v>440</v>
      </c>
      <c r="G65" s="22" t="s">
        <v>85</v>
      </c>
      <c r="H65" s="22" t="s">
        <v>108</v>
      </c>
      <c r="I65" s="22" t="s">
        <v>109</v>
      </c>
      <c r="J65" s="22" t="s">
        <v>441</v>
      </c>
      <c r="K65" s="22" t="s">
        <v>219</v>
      </c>
      <c r="L65" s="22" t="s">
        <v>436</v>
      </c>
      <c r="M65" s="22" t="s">
        <v>423</v>
      </c>
      <c r="N65" s="22" t="s">
        <v>424</v>
      </c>
      <c r="O65" s="22" t="s">
        <v>93</v>
      </c>
      <c r="P65" s="24"/>
      <c r="Q65" s="22"/>
      <c r="R65" s="22"/>
      <c r="S65" s="22"/>
    </row>
    <row r="66" spans="1:19" ht="12.75" customHeight="1" x14ac:dyDescent="0.25">
      <c r="A66" s="23">
        <v>134</v>
      </c>
      <c r="B66" s="22" t="s">
        <v>442</v>
      </c>
      <c r="C66" s="22" t="s">
        <v>443</v>
      </c>
      <c r="D66" s="22" t="s">
        <v>444</v>
      </c>
      <c r="E66" s="22" t="s">
        <v>445</v>
      </c>
      <c r="F66" s="22" t="s">
        <v>446</v>
      </c>
      <c r="G66" s="22" t="s">
        <v>85</v>
      </c>
      <c r="H66" s="22" t="s">
        <v>108</v>
      </c>
      <c r="I66" s="22" t="s">
        <v>109</v>
      </c>
      <c r="J66" s="22" t="s">
        <v>447</v>
      </c>
      <c r="K66" s="22" t="s">
        <v>219</v>
      </c>
      <c r="L66" s="22" t="s">
        <v>436</v>
      </c>
      <c r="M66" s="22" t="s">
        <v>423</v>
      </c>
      <c r="N66" s="22" t="s">
        <v>424</v>
      </c>
      <c r="O66" s="22" t="s">
        <v>93</v>
      </c>
      <c r="P66" s="24"/>
      <c r="Q66" s="22"/>
      <c r="R66" s="22"/>
      <c r="S66" s="22"/>
    </row>
    <row r="67" spans="1:19" ht="12.75" customHeight="1" x14ac:dyDescent="0.25">
      <c r="A67" s="23">
        <v>135</v>
      </c>
      <c r="B67" s="22" t="s">
        <v>448</v>
      </c>
      <c r="C67" s="22" t="s">
        <v>449</v>
      </c>
      <c r="D67" s="22" t="s">
        <v>450</v>
      </c>
      <c r="E67" s="22" t="s">
        <v>451</v>
      </c>
      <c r="F67" s="22" t="s">
        <v>452</v>
      </c>
      <c r="G67" s="22" t="s">
        <v>118</v>
      </c>
      <c r="H67" s="22" t="s">
        <v>108</v>
      </c>
      <c r="I67" s="22" t="s">
        <v>109</v>
      </c>
      <c r="J67" s="22" t="s">
        <v>88</v>
      </c>
      <c r="K67" s="22" t="s">
        <v>219</v>
      </c>
      <c r="L67" s="22" t="s">
        <v>436</v>
      </c>
      <c r="M67" s="22" t="s">
        <v>423</v>
      </c>
      <c r="N67" s="22" t="s">
        <v>424</v>
      </c>
      <c r="O67" s="22" t="s">
        <v>93</v>
      </c>
      <c r="P67" s="24"/>
      <c r="Q67" s="22"/>
      <c r="R67" s="22"/>
      <c r="S67" s="22"/>
    </row>
    <row r="68" spans="1:19" ht="12.75" customHeight="1" x14ac:dyDescent="0.25">
      <c r="A68" s="23">
        <v>136</v>
      </c>
      <c r="B68" s="22" t="s">
        <v>453</v>
      </c>
      <c r="C68" s="22" t="s">
        <v>454</v>
      </c>
      <c r="D68" s="22" t="s">
        <v>455</v>
      </c>
      <c r="E68" s="22" t="s">
        <v>131</v>
      </c>
      <c r="F68" s="22" t="s">
        <v>456</v>
      </c>
      <c r="G68" s="22" t="s">
        <v>85</v>
      </c>
      <c r="H68" s="22" t="s">
        <v>108</v>
      </c>
      <c r="I68" s="22" t="s">
        <v>109</v>
      </c>
      <c r="J68" s="22" t="s">
        <v>441</v>
      </c>
      <c r="K68" s="22" t="s">
        <v>219</v>
      </c>
      <c r="L68" s="22" t="s">
        <v>436</v>
      </c>
      <c r="M68" s="22" t="s">
        <v>423</v>
      </c>
      <c r="N68" s="22" t="s">
        <v>424</v>
      </c>
      <c r="O68" s="22" t="s">
        <v>93</v>
      </c>
      <c r="P68" s="24"/>
      <c r="Q68" s="22"/>
      <c r="R68" s="22"/>
      <c r="S68" s="22"/>
    </row>
    <row r="69" spans="1:19" ht="12.75" customHeight="1" x14ac:dyDescent="0.25">
      <c r="A69" s="23">
        <v>176</v>
      </c>
      <c r="B69" s="22" t="s">
        <v>457</v>
      </c>
      <c r="C69" s="22" t="s">
        <v>458</v>
      </c>
      <c r="D69" s="22" t="s">
        <v>459</v>
      </c>
      <c r="E69" s="22" t="s">
        <v>83</v>
      </c>
      <c r="F69" s="22" t="s">
        <v>460</v>
      </c>
      <c r="G69" s="22" t="s">
        <v>85</v>
      </c>
      <c r="H69" s="22" t="s">
        <v>108</v>
      </c>
      <c r="I69" s="22" t="s">
        <v>133</v>
      </c>
      <c r="J69" s="22" t="s">
        <v>461</v>
      </c>
      <c r="K69" s="22" t="s">
        <v>147</v>
      </c>
      <c r="L69" s="22" t="s">
        <v>462</v>
      </c>
      <c r="M69" s="22" t="s">
        <v>423</v>
      </c>
      <c r="N69" s="22" t="s">
        <v>424</v>
      </c>
      <c r="O69" s="22" t="s">
        <v>93</v>
      </c>
      <c r="P69" s="24"/>
      <c r="Q69" s="22"/>
      <c r="R69" s="22"/>
      <c r="S69" s="22"/>
    </row>
    <row r="70" spans="1:19" ht="12.75" customHeight="1" x14ac:dyDescent="0.25">
      <c r="A70" s="23">
        <v>177</v>
      </c>
      <c r="B70" s="22" t="s">
        <v>463</v>
      </c>
      <c r="C70" s="22" t="s">
        <v>464</v>
      </c>
      <c r="D70" s="22" t="s">
        <v>465</v>
      </c>
      <c r="E70" s="22" t="s">
        <v>139</v>
      </c>
      <c r="F70" s="22" t="s">
        <v>466</v>
      </c>
      <c r="G70" s="22" t="s">
        <v>118</v>
      </c>
      <c r="H70" s="22" t="s">
        <v>108</v>
      </c>
      <c r="I70" s="22" t="s">
        <v>141</v>
      </c>
      <c r="J70" s="22" t="s">
        <v>467</v>
      </c>
      <c r="K70" s="22" t="s">
        <v>147</v>
      </c>
      <c r="L70" s="22" t="s">
        <v>468</v>
      </c>
      <c r="M70" s="22" t="s">
        <v>423</v>
      </c>
      <c r="N70" s="22" t="s">
        <v>424</v>
      </c>
      <c r="O70" s="22" t="s">
        <v>93</v>
      </c>
      <c r="P70" s="24"/>
      <c r="Q70" s="22"/>
      <c r="R70" s="22"/>
      <c r="S70" s="22"/>
    </row>
    <row r="71" spans="1:19" ht="12.75" customHeight="1" x14ac:dyDescent="0.25">
      <c r="A71" s="23">
        <v>212</v>
      </c>
      <c r="B71" s="22" t="s">
        <v>469</v>
      </c>
      <c r="C71" s="22" t="s">
        <v>470</v>
      </c>
      <c r="D71" s="22" t="s">
        <v>471</v>
      </c>
      <c r="E71" s="22" t="s">
        <v>83</v>
      </c>
      <c r="F71" s="22" t="s">
        <v>472</v>
      </c>
      <c r="G71" s="22" t="s">
        <v>85</v>
      </c>
      <c r="H71" s="22" t="s">
        <v>108</v>
      </c>
      <c r="I71" s="22" t="s">
        <v>160</v>
      </c>
      <c r="J71" s="22" t="s">
        <v>168</v>
      </c>
      <c r="K71" s="22" t="s">
        <v>147</v>
      </c>
      <c r="L71" s="22" t="s">
        <v>473</v>
      </c>
      <c r="M71" s="22" t="s">
        <v>423</v>
      </c>
      <c r="N71" s="22" t="s">
        <v>424</v>
      </c>
      <c r="O71" s="22" t="s">
        <v>93</v>
      </c>
      <c r="P71" s="24"/>
      <c r="Q71" s="22"/>
      <c r="R71" s="22"/>
      <c r="S71" s="22"/>
    </row>
    <row r="72" spans="1:19" ht="12.75" customHeight="1" x14ac:dyDescent="0.25">
      <c r="A72" s="23">
        <v>213</v>
      </c>
      <c r="B72" s="22" t="s">
        <v>474</v>
      </c>
      <c r="C72" s="22" t="s">
        <v>475</v>
      </c>
      <c r="D72" s="22" t="s">
        <v>471</v>
      </c>
      <c r="E72" s="22" t="s">
        <v>173</v>
      </c>
      <c r="F72" s="22" t="s">
        <v>476</v>
      </c>
      <c r="G72" s="22" t="s">
        <v>118</v>
      </c>
      <c r="H72" s="22" t="s">
        <v>108</v>
      </c>
      <c r="I72" s="22" t="s">
        <v>175</v>
      </c>
      <c r="J72" s="22" t="s">
        <v>119</v>
      </c>
      <c r="K72" s="22" t="s">
        <v>147</v>
      </c>
      <c r="L72" s="22" t="s">
        <v>477</v>
      </c>
      <c r="M72" s="22" t="s">
        <v>423</v>
      </c>
      <c r="N72" s="22" t="s">
        <v>424</v>
      </c>
      <c r="O72" s="22" t="s">
        <v>93</v>
      </c>
      <c r="P72" s="24"/>
      <c r="Q72" s="22"/>
      <c r="R72" s="22"/>
      <c r="S72" s="22"/>
    </row>
    <row r="73" spans="1:19" ht="12.75" customHeight="1" x14ac:dyDescent="0.25">
      <c r="A73" s="23">
        <v>247</v>
      </c>
      <c r="B73" s="22" t="s">
        <v>478</v>
      </c>
      <c r="C73" s="22" t="s">
        <v>479</v>
      </c>
      <c r="D73" s="22" t="s">
        <v>480</v>
      </c>
      <c r="E73" s="22" t="s">
        <v>158</v>
      </c>
      <c r="F73" s="22" t="s">
        <v>481</v>
      </c>
      <c r="G73" s="22" t="s">
        <v>85</v>
      </c>
      <c r="H73" s="22" t="s">
        <v>246</v>
      </c>
      <c r="I73" s="22" t="s">
        <v>181</v>
      </c>
      <c r="J73" s="22" t="s">
        <v>482</v>
      </c>
      <c r="K73" s="22" t="s">
        <v>211</v>
      </c>
      <c r="L73" s="22" t="s">
        <v>477</v>
      </c>
      <c r="M73" s="22" t="s">
        <v>423</v>
      </c>
      <c r="N73" s="22" t="s">
        <v>424</v>
      </c>
      <c r="O73" s="22" t="s">
        <v>93</v>
      </c>
      <c r="P73" s="24"/>
      <c r="Q73" s="22"/>
      <c r="R73" s="22"/>
      <c r="S73" s="22"/>
    </row>
    <row r="74" spans="1:19" ht="12.75" customHeight="1" x14ac:dyDescent="0.25">
      <c r="A74" s="23">
        <v>267</v>
      </c>
      <c r="B74" s="22" t="s">
        <v>483</v>
      </c>
      <c r="C74" s="22" t="s">
        <v>484</v>
      </c>
      <c r="D74" s="22" t="s">
        <v>485</v>
      </c>
      <c r="E74" s="22" t="s">
        <v>97</v>
      </c>
      <c r="F74" s="22" t="s">
        <v>486</v>
      </c>
      <c r="G74" s="22" t="s">
        <v>85</v>
      </c>
      <c r="H74" s="22" t="s">
        <v>108</v>
      </c>
      <c r="I74" s="22" t="s">
        <v>153</v>
      </c>
      <c r="J74" s="22" t="s">
        <v>110</v>
      </c>
      <c r="K74" s="22" t="s">
        <v>254</v>
      </c>
      <c r="L74" s="22" t="s">
        <v>487</v>
      </c>
      <c r="M74" s="22" t="s">
        <v>423</v>
      </c>
      <c r="N74" s="22" t="s">
        <v>424</v>
      </c>
      <c r="O74" s="22" t="s">
        <v>93</v>
      </c>
      <c r="P74" s="24"/>
      <c r="Q74" s="22"/>
      <c r="R74" s="22"/>
      <c r="S74" s="22"/>
    </row>
    <row r="75" spans="1:19" ht="12.75" customHeight="1" x14ac:dyDescent="0.25">
      <c r="A75" s="23">
        <v>268</v>
      </c>
      <c r="B75" s="22" t="s">
        <v>488</v>
      </c>
      <c r="C75" s="22" t="s">
        <v>489</v>
      </c>
      <c r="D75" s="22" t="s">
        <v>490</v>
      </c>
      <c r="E75" s="22" t="s">
        <v>131</v>
      </c>
      <c r="F75" s="22" t="s">
        <v>491</v>
      </c>
      <c r="G75" s="22" t="s">
        <v>118</v>
      </c>
      <c r="H75" s="22" t="s">
        <v>108</v>
      </c>
      <c r="I75" s="22" t="s">
        <v>167</v>
      </c>
      <c r="J75" s="22" t="s">
        <v>100</v>
      </c>
      <c r="K75" s="22" t="s">
        <v>254</v>
      </c>
      <c r="L75" s="22" t="s">
        <v>492</v>
      </c>
      <c r="M75" s="22" t="s">
        <v>423</v>
      </c>
      <c r="N75" s="22" t="s">
        <v>424</v>
      </c>
      <c r="O75" s="22" t="s">
        <v>93</v>
      </c>
      <c r="P75" s="24"/>
      <c r="Q75" s="22"/>
      <c r="R75" s="22"/>
      <c r="S75" s="22"/>
    </row>
    <row r="76" spans="1:19" ht="12.75" customHeight="1" x14ac:dyDescent="0.25">
      <c r="A76" s="23">
        <v>269</v>
      </c>
      <c r="B76" s="22" t="s">
        <v>493</v>
      </c>
      <c r="C76" s="22" t="s">
        <v>494</v>
      </c>
      <c r="D76" s="22" t="s">
        <v>495</v>
      </c>
      <c r="E76" s="22" t="s">
        <v>158</v>
      </c>
      <c r="F76" s="22" t="s">
        <v>496</v>
      </c>
      <c r="G76" s="22" t="s">
        <v>118</v>
      </c>
      <c r="H76" s="22" t="s">
        <v>108</v>
      </c>
      <c r="I76" s="22" t="s">
        <v>187</v>
      </c>
      <c r="J76" s="22" t="s">
        <v>88</v>
      </c>
      <c r="K76" s="22" t="s">
        <v>254</v>
      </c>
      <c r="L76" s="22" t="s">
        <v>497</v>
      </c>
      <c r="M76" s="22" t="s">
        <v>423</v>
      </c>
      <c r="N76" s="22" t="s">
        <v>424</v>
      </c>
      <c r="O76" s="22" t="s">
        <v>93</v>
      </c>
      <c r="P76" s="24"/>
      <c r="Q76" s="22"/>
      <c r="R76" s="22"/>
      <c r="S76" s="22"/>
    </row>
    <row r="77" spans="1:19" ht="12.75" customHeight="1" x14ac:dyDescent="0.25">
      <c r="A77" s="23">
        <v>324</v>
      </c>
      <c r="B77" s="22" t="s">
        <v>498</v>
      </c>
      <c r="C77" s="22" t="s">
        <v>499</v>
      </c>
      <c r="D77" s="22" t="s">
        <v>471</v>
      </c>
      <c r="E77" s="22" t="s">
        <v>131</v>
      </c>
      <c r="F77" s="22" t="s">
        <v>500</v>
      </c>
      <c r="G77" s="22" t="s">
        <v>85</v>
      </c>
      <c r="H77" s="22" t="s">
        <v>108</v>
      </c>
      <c r="I77" s="22" t="s">
        <v>231</v>
      </c>
      <c r="J77" s="22" t="s">
        <v>126</v>
      </c>
      <c r="K77" s="22" t="s">
        <v>147</v>
      </c>
      <c r="L77" s="22" t="s">
        <v>232</v>
      </c>
      <c r="M77" s="22" t="s">
        <v>423</v>
      </c>
      <c r="N77" s="22" t="s">
        <v>424</v>
      </c>
      <c r="O77" s="22" t="s">
        <v>93</v>
      </c>
      <c r="P77" s="24"/>
      <c r="Q77" s="22"/>
      <c r="R77" s="22"/>
      <c r="S77" s="22"/>
    </row>
    <row r="78" spans="1:19" ht="12.75" customHeight="1" x14ac:dyDescent="0.25">
      <c r="A78" s="23">
        <v>334</v>
      </c>
      <c r="B78" s="22" t="s">
        <v>501</v>
      </c>
      <c r="C78" s="22" t="s">
        <v>502</v>
      </c>
      <c r="D78" s="22" t="s">
        <v>503</v>
      </c>
      <c r="E78" s="22" t="s">
        <v>504</v>
      </c>
      <c r="F78" s="22" t="s">
        <v>505</v>
      </c>
      <c r="G78" s="22" t="s">
        <v>118</v>
      </c>
      <c r="H78" s="22" t="s">
        <v>108</v>
      </c>
      <c r="I78" s="22" t="s">
        <v>506</v>
      </c>
      <c r="J78" s="22" t="s">
        <v>154</v>
      </c>
      <c r="K78" s="22" t="s">
        <v>211</v>
      </c>
      <c r="L78" s="22" t="s">
        <v>497</v>
      </c>
      <c r="M78" s="22" t="s">
        <v>423</v>
      </c>
      <c r="N78" s="22" t="s">
        <v>424</v>
      </c>
      <c r="O78" s="22" t="s">
        <v>93</v>
      </c>
      <c r="P78" s="24"/>
      <c r="Q78" s="22"/>
      <c r="R78" s="22"/>
      <c r="S78" s="22"/>
    </row>
    <row r="79" spans="1:19" ht="12.75" customHeight="1" x14ac:dyDescent="0.25">
      <c r="A79" s="23">
        <v>344</v>
      </c>
      <c r="B79" s="22" t="s">
        <v>26</v>
      </c>
      <c r="C79" s="22" t="s">
        <v>507</v>
      </c>
      <c r="D79" s="22" t="s">
        <v>508</v>
      </c>
      <c r="E79" s="22" t="s">
        <v>83</v>
      </c>
      <c r="F79" s="22" t="s">
        <v>509</v>
      </c>
      <c r="G79" s="22" t="s">
        <v>118</v>
      </c>
      <c r="H79" s="22" t="s">
        <v>108</v>
      </c>
      <c r="I79" s="22" t="s">
        <v>210</v>
      </c>
      <c r="J79" s="22" t="s">
        <v>126</v>
      </c>
      <c r="K79" s="22" t="s">
        <v>254</v>
      </c>
      <c r="L79" s="22" t="s">
        <v>331</v>
      </c>
      <c r="M79" s="22" t="s">
        <v>423</v>
      </c>
      <c r="N79" s="22" t="s">
        <v>424</v>
      </c>
      <c r="O79" s="22" t="s">
        <v>93</v>
      </c>
      <c r="P79" s="24"/>
      <c r="Q79" s="22"/>
      <c r="R79" s="22"/>
      <c r="S79" s="22"/>
    </row>
    <row r="80" spans="1:19" ht="12.75" customHeight="1" x14ac:dyDescent="0.25">
      <c r="A80" s="23">
        <v>368</v>
      </c>
      <c r="B80" s="22" t="s">
        <v>510</v>
      </c>
      <c r="C80" s="22" t="s">
        <v>511</v>
      </c>
      <c r="D80" s="22" t="s">
        <v>512</v>
      </c>
      <c r="E80" s="22" t="s">
        <v>106</v>
      </c>
      <c r="F80" s="22" t="s">
        <v>513</v>
      </c>
      <c r="G80" s="22" t="s">
        <v>118</v>
      </c>
      <c r="H80" s="22" t="s">
        <v>108</v>
      </c>
      <c r="I80" s="22" t="s">
        <v>391</v>
      </c>
      <c r="J80" s="22" t="s">
        <v>226</v>
      </c>
      <c r="K80" s="22" t="s">
        <v>219</v>
      </c>
      <c r="L80" s="22" t="s">
        <v>381</v>
      </c>
      <c r="M80" s="22" t="s">
        <v>423</v>
      </c>
      <c r="N80" s="22" t="s">
        <v>424</v>
      </c>
      <c r="O80" s="22" t="s">
        <v>93</v>
      </c>
      <c r="P80" s="24"/>
      <c r="Q80" s="22"/>
      <c r="R80" s="22"/>
      <c r="S80" s="22"/>
    </row>
    <row r="81" spans="1:19" ht="12.75" customHeight="1" x14ac:dyDescent="0.25">
      <c r="A81" s="23">
        <v>398</v>
      </c>
      <c r="B81" s="22" t="s">
        <v>514</v>
      </c>
      <c r="C81" s="22" t="s">
        <v>515</v>
      </c>
      <c r="D81" s="22" t="s">
        <v>516</v>
      </c>
      <c r="E81" s="22" t="s">
        <v>236</v>
      </c>
      <c r="F81" s="22" t="s">
        <v>517</v>
      </c>
      <c r="G81" s="22" t="s">
        <v>85</v>
      </c>
      <c r="H81" s="22" t="s">
        <v>238</v>
      </c>
      <c r="I81" s="22" t="s">
        <v>518</v>
      </c>
      <c r="J81" s="22" t="s">
        <v>226</v>
      </c>
      <c r="K81" s="22" t="s">
        <v>240</v>
      </c>
      <c r="L81" s="22" t="s">
        <v>381</v>
      </c>
      <c r="M81" s="22" t="s">
        <v>423</v>
      </c>
      <c r="N81" s="22" t="s">
        <v>424</v>
      </c>
      <c r="O81" s="22" t="s">
        <v>93</v>
      </c>
      <c r="P81" s="24"/>
      <c r="Q81" s="22"/>
      <c r="R81" s="22"/>
      <c r="S81" s="22"/>
    </row>
    <row r="82" spans="1:19" ht="12.75" customHeight="1" x14ac:dyDescent="0.25">
      <c r="A82" s="23">
        <v>413</v>
      </c>
      <c r="B82" s="22" t="s">
        <v>27</v>
      </c>
      <c r="C82" s="22" t="s">
        <v>519</v>
      </c>
      <c r="D82" s="22" t="s">
        <v>520</v>
      </c>
      <c r="E82" s="22" t="s">
        <v>83</v>
      </c>
      <c r="F82" s="22" t="s">
        <v>521</v>
      </c>
      <c r="G82" s="22" t="s">
        <v>85</v>
      </c>
      <c r="H82" s="22" t="s">
        <v>108</v>
      </c>
      <c r="I82" s="22" t="s">
        <v>252</v>
      </c>
      <c r="J82" s="22" t="s">
        <v>263</v>
      </c>
      <c r="K82" s="22" t="s">
        <v>254</v>
      </c>
      <c r="L82" s="22" t="s">
        <v>522</v>
      </c>
      <c r="M82" s="22" t="s">
        <v>423</v>
      </c>
      <c r="N82" s="22" t="s">
        <v>424</v>
      </c>
      <c r="O82" s="22" t="s">
        <v>93</v>
      </c>
      <c r="P82" s="24"/>
      <c r="Q82" s="22"/>
      <c r="R82" s="22"/>
      <c r="S82" s="22"/>
    </row>
    <row r="83" spans="1:19" ht="12.75" customHeight="1" x14ac:dyDescent="0.25">
      <c r="A83" s="25">
        <v>30</v>
      </c>
      <c r="B83" s="26" t="s">
        <v>523</v>
      </c>
      <c r="C83" s="26" t="s">
        <v>524</v>
      </c>
      <c r="D83" s="26" t="s">
        <v>525</v>
      </c>
      <c r="E83" s="27" t="s">
        <v>83</v>
      </c>
      <c r="F83" s="27" t="s">
        <v>526</v>
      </c>
      <c r="G83" s="26" t="s">
        <v>118</v>
      </c>
      <c r="H83" s="26" t="s">
        <v>86</v>
      </c>
      <c r="I83" s="26" t="s">
        <v>87</v>
      </c>
      <c r="J83" s="27" t="s">
        <v>276</v>
      </c>
      <c r="K83" s="27" t="s">
        <v>101</v>
      </c>
      <c r="L83" s="27" t="s">
        <v>90</v>
      </c>
      <c r="M83" s="27" t="s">
        <v>527</v>
      </c>
      <c r="N83" s="27" t="s">
        <v>424</v>
      </c>
      <c r="O83" s="27" t="s">
        <v>93</v>
      </c>
      <c r="P83" s="28"/>
      <c r="Q83" s="22"/>
      <c r="R83" s="22"/>
      <c r="S83" s="22"/>
    </row>
    <row r="84" spans="1:19" ht="12.75" customHeight="1" x14ac:dyDescent="0.25">
      <c r="A84" s="25">
        <v>45</v>
      </c>
      <c r="B84" s="26" t="s">
        <v>528</v>
      </c>
      <c r="C84" s="26" t="s">
        <v>529</v>
      </c>
      <c r="D84" s="26" t="s">
        <v>530</v>
      </c>
      <c r="E84" s="27" t="s">
        <v>173</v>
      </c>
      <c r="F84" s="27" t="s">
        <v>531</v>
      </c>
      <c r="G84" s="26" t="s">
        <v>85</v>
      </c>
      <c r="H84" s="26" t="s">
        <v>86</v>
      </c>
      <c r="I84" s="26" t="s">
        <v>99</v>
      </c>
      <c r="J84" s="27" t="s">
        <v>154</v>
      </c>
      <c r="K84" s="27" t="s">
        <v>101</v>
      </c>
      <c r="L84" s="27" t="s">
        <v>532</v>
      </c>
      <c r="M84" s="27" t="s">
        <v>527</v>
      </c>
      <c r="N84" s="27" t="s">
        <v>424</v>
      </c>
      <c r="O84" s="27" t="s">
        <v>93</v>
      </c>
      <c r="P84" s="28"/>
      <c r="Q84" s="22"/>
      <c r="R84" s="22"/>
      <c r="S84" s="22"/>
    </row>
    <row r="85" spans="1:19" ht="12.75" customHeight="1" x14ac:dyDescent="0.25">
      <c r="A85" s="23">
        <v>122</v>
      </c>
      <c r="B85" s="22" t="s">
        <v>533</v>
      </c>
      <c r="C85" s="22" t="s">
        <v>534</v>
      </c>
      <c r="D85" s="22" t="s">
        <v>535</v>
      </c>
      <c r="E85" s="22" t="s">
        <v>173</v>
      </c>
      <c r="F85" s="22" t="s">
        <v>536</v>
      </c>
      <c r="G85" s="22" t="s">
        <v>85</v>
      </c>
      <c r="H85" s="22" t="s">
        <v>86</v>
      </c>
      <c r="I85" s="22" t="s">
        <v>109</v>
      </c>
      <c r="J85" s="22" t="s">
        <v>154</v>
      </c>
      <c r="K85" s="22" t="s">
        <v>254</v>
      </c>
      <c r="L85" s="22" t="s">
        <v>537</v>
      </c>
      <c r="M85" s="22" t="s">
        <v>527</v>
      </c>
      <c r="N85" s="22" t="s">
        <v>424</v>
      </c>
      <c r="O85" s="22" t="s">
        <v>93</v>
      </c>
      <c r="P85" s="24"/>
      <c r="Q85" s="22"/>
      <c r="R85" s="22"/>
      <c r="S85" s="22"/>
    </row>
    <row r="86" spans="1:19" ht="12.75" customHeight="1" x14ac:dyDescent="0.25">
      <c r="A86" s="23">
        <v>145</v>
      </c>
      <c r="B86" s="22" t="s">
        <v>538</v>
      </c>
      <c r="C86" s="22" t="s">
        <v>539</v>
      </c>
      <c r="D86" s="22" t="s">
        <v>540</v>
      </c>
      <c r="E86" s="22" t="s">
        <v>541</v>
      </c>
      <c r="F86" s="22" t="s">
        <v>542</v>
      </c>
      <c r="G86" s="22" t="s">
        <v>85</v>
      </c>
      <c r="H86" s="22" t="s">
        <v>108</v>
      </c>
      <c r="I86" s="22" t="s">
        <v>109</v>
      </c>
      <c r="J86" s="22" t="s">
        <v>447</v>
      </c>
      <c r="K86" s="22" t="s">
        <v>219</v>
      </c>
      <c r="L86" s="22" t="s">
        <v>537</v>
      </c>
      <c r="M86" s="22" t="s">
        <v>527</v>
      </c>
      <c r="N86" s="22" t="s">
        <v>424</v>
      </c>
      <c r="O86" s="22" t="s">
        <v>93</v>
      </c>
      <c r="P86" s="24"/>
      <c r="Q86" s="22"/>
      <c r="R86" s="22"/>
      <c r="S86" s="22"/>
    </row>
    <row r="87" spans="1:19" ht="12.75" customHeight="1" x14ac:dyDescent="0.25">
      <c r="A87" s="23">
        <v>186</v>
      </c>
      <c r="B87" s="22" t="s">
        <v>543</v>
      </c>
      <c r="C87" s="22" t="s">
        <v>544</v>
      </c>
      <c r="D87" s="22" t="s">
        <v>545</v>
      </c>
      <c r="E87" s="22" t="s">
        <v>116</v>
      </c>
      <c r="F87" s="22" t="s">
        <v>546</v>
      </c>
      <c r="G87" s="22" t="s">
        <v>118</v>
      </c>
      <c r="H87" s="22" t="s">
        <v>108</v>
      </c>
      <c r="I87" s="22" t="s">
        <v>133</v>
      </c>
      <c r="J87" s="22" t="s">
        <v>161</v>
      </c>
      <c r="K87" s="22" t="s">
        <v>147</v>
      </c>
      <c r="L87" s="22" t="s">
        <v>547</v>
      </c>
      <c r="M87" s="22" t="s">
        <v>527</v>
      </c>
      <c r="N87" s="22" t="s">
        <v>424</v>
      </c>
      <c r="O87" s="22" t="s">
        <v>93</v>
      </c>
      <c r="P87" s="24"/>
      <c r="Q87" s="22"/>
      <c r="R87" s="22"/>
      <c r="S87" s="22"/>
    </row>
    <row r="88" spans="1:19" ht="12.75" customHeight="1" x14ac:dyDescent="0.25">
      <c r="A88" s="23">
        <v>187</v>
      </c>
      <c r="B88" s="22" t="s">
        <v>548</v>
      </c>
      <c r="C88" s="22" t="s">
        <v>549</v>
      </c>
      <c r="D88" s="22" t="s">
        <v>550</v>
      </c>
      <c r="E88" s="22" t="s">
        <v>551</v>
      </c>
      <c r="F88" s="22" t="s">
        <v>552</v>
      </c>
      <c r="G88" s="22" t="s">
        <v>118</v>
      </c>
      <c r="H88" s="22" t="s">
        <v>108</v>
      </c>
      <c r="I88" s="22" t="s">
        <v>141</v>
      </c>
      <c r="J88" s="22" t="s">
        <v>553</v>
      </c>
      <c r="K88" s="22" t="s">
        <v>147</v>
      </c>
      <c r="L88" s="22" t="s">
        <v>477</v>
      </c>
      <c r="M88" s="22" t="s">
        <v>527</v>
      </c>
      <c r="N88" s="22" t="s">
        <v>424</v>
      </c>
      <c r="O88" s="22" t="s">
        <v>93</v>
      </c>
      <c r="P88" s="24"/>
      <c r="Q88" s="22"/>
      <c r="R88" s="22"/>
      <c r="S88" s="22"/>
    </row>
    <row r="89" spans="1:19" ht="12.75" customHeight="1" x14ac:dyDescent="0.25">
      <c r="A89" s="23">
        <v>225</v>
      </c>
      <c r="B89" s="22" t="s">
        <v>554</v>
      </c>
      <c r="C89" s="22" t="s">
        <v>555</v>
      </c>
      <c r="D89" s="22" t="s">
        <v>556</v>
      </c>
      <c r="E89" s="22" t="s">
        <v>131</v>
      </c>
      <c r="F89" s="22" t="s">
        <v>557</v>
      </c>
      <c r="G89" s="22" t="s">
        <v>85</v>
      </c>
      <c r="H89" s="22" t="s">
        <v>108</v>
      </c>
      <c r="I89" s="22" t="s">
        <v>153</v>
      </c>
      <c r="J89" s="22" t="s">
        <v>205</v>
      </c>
      <c r="K89" s="22" t="s">
        <v>147</v>
      </c>
      <c r="L89" s="22" t="s">
        <v>558</v>
      </c>
      <c r="M89" s="22" t="s">
        <v>527</v>
      </c>
      <c r="N89" s="22" t="s">
        <v>424</v>
      </c>
      <c r="O89" s="22" t="s">
        <v>93</v>
      </c>
      <c r="P89" s="24"/>
      <c r="Q89" s="22"/>
      <c r="R89" s="22"/>
      <c r="S89" s="22"/>
    </row>
    <row r="90" spans="1:19" ht="12.75" customHeight="1" x14ac:dyDescent="0.25">
      <c r="A90" s="23">
        <v>226</v>
      </c>
      <c r="B90" s="22" t="s">
        <v>559</v>
      </c>
      <c r="C90" s="22" t="s">
        <v>560</v>
      </c>
      <c r="D90" s="22" t="s">
        <v>561</v>
      </c>
      <c r="E90" s="22" t="s">
        <v>173</v>
      </c>
      <c r="F90" s="22" t="s">
        <v>562</v>
      </c>
      <c r="G90" s="22" t="s">
        <v>85</v>
      </c>
      <c r="H90" s="22" t="s">
        <v>108</v>
      </c>
      <c r="I90" s="22" t="s">
        <v>160</v>
      </c>
      <c r="J90" s="22" t="s">
        <v>126</v>
      </c>
      <c r="K90" s="22" t="s">
        <v>147</v>
      </c>
      <c r="L90" s="22" t="s">
        <v>563</v>
      </c>
      <c r="M90" s="22" t="s">
        <v>527</v>
      </c>
      <c r="N90" s="22" t="s">
        <v>424</v>
      </c>
      <c r="O90" s="22" t="s">
        <v>93</v>
      </c>
      <c r="P90" s="24"/>
      <c r="Q90" s="22"/>
      <c r="R90" s="22"/>
      <c r="S90" s="22"/>
    </row>
    <row r="91" spans="1:19" ht="12.75" customHeight="1" x14ac:dyDescent="0.25">
      <c r="A91" s="23">
        <v>227</v>
      </c>
      <c r="B91" s="22" t="s">
        <v>564</v>
      </c>
      <c r="C91" s="22" t="s">
        <v>565</v>
      </c>
      <c r="D91" s="22" t="s">
        <v>566</v>
      </c>
      <c r="E91" s="22" t="s">
        <v>116</v>
      </c>
      <c r="F91" s="22" t="s">
        <v>567</v>
      </c>
      <c r="G91" s="22" t="s">
        <v>85</v>
      </c>
      <c r="H91" s="22" t="s">
        <v>108</v>
      </c>
      <c r="I91" s="22" t="s">
        <v>167</v>
      </c>
      <c r="J91" s="22" t="s">
        <v>205</v>
      </c>
      <c r="K91" s="22" t="s">
        <v>147</v>
      </c>
      <c r="L91" s="22" t="s">
        <v>200</v>
      </c>
      <c r="M91" s="22" t="s">
        <v>527</v>
      </c>
      <c r="N91" s="22" t="s">
        <v>424</v>
      </c>
      <c r="O91" s="22" t="s">
        <v>93</v>
      </c>
      <c r="P91" s="24"/>
      <c r="Q91" s="22"/>
      <c r="R91" s="22"/>
      <c r="S91" s="22"/>
    </row>
    <row r="92" spans="1:19" ht="12.75" customHeight="1" x14ac:dyDescent="0.25">
      <c r="A92" s="23">
        <v>228</v>
      </c>
      <c r="B92" s="22" t="s">
        <v>568</v>
      </c>
      <c r="C92" s="22" t="s">
        <v>569</v>
      </c>
      <c r="D92" s="22" t="s">
        <v>570</v>
      </c>
      <c r="E92" s="22" t="s">
        <v>131</v>
      </c>
      <c r="F92" s="22" t="s">
        <v>571</v>
      </c>
      <c r="G92" s="22" t="s">
        <v>85</v>
      </c>
      <c r="H92" s="22" t="s">
        <v>86</v>
      </c>
      <c r="I92" s="22" t="s">
        <v>175</v>
      </c>
      <c r="J92" s="22" t="s">
        <v>126</v>
      </c>
      <c r="K92" s="22" t="s">
        <v>147</v>
      </c>
      <c r="L92" s="22" t="s">
        <v>572</v>
      </c>
      <c r="M92" s="22" t="s">
        <v>527</v>
      </c>
      <c r="N92" s="22" t="s">
        <v>424</v>
      </c>
      <c r="O92" s="22" t="s">
        <v>93</v>
      </c>
      <c r="P92" s="24"/>
      <c r="Q92" s="22"/>
      <c r="R92" s="22"/>
      <c r="S92" s="22"/>
    </row>
    <row r="93" spans="1:19" ht="12.75" customHeight="1" x14ac:dyDescent="0.25">
      <c r="A93" s="23">
        <v>229</v>
      </c>
      <c r="B93" s="22" t="s">
        <v>573</v>
      </c>
      <c r="C93" s="22" t="s">
        <v>574</v>
      </c>
      <c r="D93" s="22" t="s">
        <v>575</v>
      </c>
      <c r="E93" s="22" t="s">
        <v>116</v>
      </c>
      <c r="F93" s="22" t="s">
        <v>576</v>
      </c>
      <c r="G93" s="22" t="s">
        <v>85</v>
      </c>
      <c r="H93" s="22" t="s">
        <v>108</v>
      </c>
      <c r="I93" s="22" t="s">
        <v>187</v>
      </c>
      <c r="J93" s="22" t="s">
        <v>126</v>
      </c>
      <c r="K93" s="22" t="s">
        <v>147</v>
      </c>
      <c r="L93" s="22" t="s">
        <v>577</v>
      </c>
      <c r="M93" s="22" t="s">
        <v>527</v>
      </c>
      <c r="N93" s="22" t="s">
        <v>424</v>
      </c>
      <c r="O93" s="22" t="s">
        <v>93</v>
      </c>
      <c r="P93" s="24"/>
      <c r="Q93" s="22"/>
      <c r="R93" s="22"/>
      <c r="S93" s="22"/>
    </row>
    <row r="94" spans="1:19" ht="12.75" customHeight="1" x14ac:dyDescent="0.25">
      <c r="A94" s="23">
        <v>260</v>
      </c>
      <c r="B94" s="22" t="s">
        <v>578</v>
      </c>
      <c r="C94" s="22" t="s">
        <v>579</v>
      </c>
      <c r="D94" s="22" t="s">
        <v>580</v>
      </c>
      <c r="E94" s="22" t="s">
        <v>131</v>
      </c>
      <c r="F94" s="22" t="s">
        <v>581</v>
      </c>
      <c r="G94" s="22" t="s">
        <v>85</v>
      </c>
      <c r="H94" s="22" t="s">
        <v>246</v>
      </c>
      <c r="I94" s="22" t="s">
        <v>181</v>
      </c>
      <c r="J94" s="22" t="s">
        <v>100</v>
      </c>
      <c r="K94" s="22" t="s">
        <v>211</v>
      </c>
      <c r="L94" s="22" t="s">
        <v>176</v>
      </c>
      <c r="M94" s="22" t="s">
        <v>527</v>
      </c>
      <c r="N94" s="22" t="s">
        <v>424</v>
      </c>
      <c r="O94" s="22" t="s">
        <v>93</v>
      </c>
      <c r="P94" s="24"/>
      <c r="Q94" s="22"/>
      <c r="R94" s="22"/>
      <c r="S94" s="22"/>
    </row>
    <row r="95" spans="1:19" ht="12.75" customHeight="1" x14ac:dyDescent="0.25">
      <c r="A95" s="23">
        <v>320</v>
      </c>
      <c r="B95" s="22" t="s">
        <v>582</v>
      </c>
      <c r="C95" s="22" t="s">
        <v>583</v>
      </c>
      <c r="D95" s="22" t="s">
        <v>584</v>
      </c>
      <c r="E95" s="22" t="s">
        <v>173</v>
      </c>
      <c r="F95" s="22" t="s">
        <v>585</v>
      </c>
      <c r="G95" s="22" t="s">
        <v>85</v>
      </c>
      <c r="H95" s="22" t="s">
        <v>108</v>
      </c>
      <c r="I95" s="22" t="s">
        <v>193</v>
      </c>
      <c r="J95" s="22" t="s">
        <v>126</v>
      </c>
      <c r="K95" s="22" t="s">
        <v>211</v>
      </c>
      <c r="L95" s="22" t="s">
        <v>586</v>
      </c>
      <c r="M95" s="22" t="s">
        <v>527</v>
      </c>
      <c r="N95" s="22" t="s">
        <v>424</v>
      </c>
      <c r="O95" s="22" t="s">
        <v>93</v>
      </c>
      <c r="P95" s="24"/>
      <c r="Q95" s="22"/>
      <c r="R95" s="22"/>
      <c r="S95" s="22"/>
    </row>
    <row r="96" spans="1:19" ht="12.75" customHeight="1" x14ac:dyDescent="0.25">
      <c r="A96" s="23">
        <v>328</v>
      </c>
      <c r="B96" s="22" t="s">
        <v>38</v>
      </c>
      <c r="C96" s="22" t="s">
        <v>587</v>
      </c>
      <c r="D96" s="22" t="s">
        <v>588</v>
      </c>
      <c r="E96" s="22" t="s">
        <v>131</v>
      </c>
      <c r="F96" s="22" t="s">
        <v>589</v>
      </c>
      <c r="G96" s="22" t="s">
        <v>118</v>
      </c>
      <c r="H96" s="22" t="s">
        <v>108</v>
      </c>
      <c r="I96" s="22" t="s">
        <v>210</v>
      </c>
      <c r="J96" s="22" t="s">
        <v>88</v>
      </c>
      <c r="K96" s="22" t="s">
        <v>147</v>
      </c>
      <c r="L96" s="22" t="s">
        <v>563</v>
      </c>
      <c r="M96" s="22" t="s">
        <v>527</v>
      </c>
      <c r="N96" s="22" t="s">
        <v>424</v>
      </c>
      <c r="O96" s="22" t="s">
        <v>93</v>
      </c>
      <c r="P96" s="24"/>
      <c r="Q96" s="22"/>
      <c r="R96" s="22"/>
      <c r="S96" s="22"/>
    </row>
    <row r="97" spans="1:19" ht="12.75" customHeight="1" x14ac:dyDescent="0.25">
      <c r="A97" s="23">
        <v>375</v>
      </c>
      <c r="B97" s="22" t="s">
        <v>590</v>
      </c>
      <c r="C97" s="22" t="s">
        <v>591</v>
      </c>
      <c r="D97" s="22" t="s">
        <v>592</v>
      </c>
      <c r="E97" s="22" t="s">
        <v>139</v>
      </c>
      <c r="F97" s="22" t="s">
        <v>593</v>
      </c>
      <c r="G97" s="22" t="s">
        <v>118</v>
      </c>
      <c r="H97" s="22" t="s">
        <v>108</v>
      </c>
      <c r="I97" s="22" t="s">
        <v>391</v>
      </c>
      <c r="J97" s="22" t="s">
        <v>392</v>
      </c>
      <c r="K97" s="22" t="s">
        <v>219</v>
      </c>
      <c r="L97" s="22" t="s">
        <v>381</v>
      </c>
      <c r="M97" s="22" t="s">
        <v>527</v>
      </c>
      <c r="N97" s="22" t="s">
        <v>424</v>
      </c>
      <c r="O97" s="22" t="s">
        <v>93</v>
      </c>
      <c r="P97" s="24"/>
      <c r="Q97" s="22"/>
      <c r="R97" s="22"/>
      <c r="S97" s="22"/>
    </row>
    <row r="98" spans="1:19" ht="12.75" customHeight="1" x14ac:dyDescent="0.25">
      <c r="A98" s="23">
        <v>406</v>
      </c>
      <c r="B98" s="22" t="s">
        <v>594</v>
      </c>
      <c r="C98" s="22" t="s">
        <v>595</v>
      </c>
      <c r="D98" s="22" t="s">
        <v>596</v>
      </c>
      <c r="E98" s="22" t="s">
        <v>597</v>
      </c>
      <c r="F98" s="22" t="s">
        <v>598</v>
      </c>
      <c r="G98" s="22" t="s">
        <v>85</v>
      </c>
      <c r="H98" s="22" t="s">
        <v>238</v>
      </c>
      <c r="I98" s="22" t="s">
        <v>599</v>
      </c>
      <c r="J98" s="22" t="s">
        <v>392</v>
      </c>
      <c r="K98" s="22" t="s">
        <v>240</v>
      </c>
      <c r="L98" s="22" t="s">
        <v>381</v>
      </c>
      <c r="M98" s="22" t="s">
        <v>527</v>
      </c>
      <c r="N98" s="22" t="s">
        <v>424</v>
      </c>
      <c r="O98" s="22" t="s">
        <v>93</v>
      </c>
      <c r="P98" s="24"/>
      <c r="Q98" s="22"/>
      <c r="R98" s="22"/>
      <c r="S98" s="22"/>
    </row>
    <row r="99" spans="1:19" ht="12.75" customHeight="1" x14ac:dyDescent="0.25">
      <c r="A99" s="23">
        <v>419</v>
      </c>
      <c r="B99" s="22" t="s">
        <v>39</v>
      </c>
      <c r="C99" s="22" t="s">
        <v>600</v>
      </c>
      <c r="D99" s="22" t="s">
        <v>601</v>
      </c>
      <c r="E99" s="22" t="s">
        <v>131</v>
      </c>
      <c r="F99" s="22" t="s">
        <v>602</v>
      </c>
      <c r="G99" s="22" t="s">
        <v>85</v>
      </c>
      <c r="H99" s="22" t="s">
        <v>246</v>
      </c>
      <c r="I99" s="22" t="s">
        <v>252</v>
      </c>
      <c r="J99" s="22" t="s">
        <v>263</v>
      </c>
      <c r="K99" s="22" t="s">
        <v>264</v>
      </c>
      <c r="L99" s="22" t="s">
        <v>603</v>
      </c>
      <c r="M99" s="22" t="s">
        <v>527</v>
      </c>
      <c r="N99" s="22" t="s">
        <v>424</v>
      </c>
      <c r="O99" s="22" t="s">
        <v>93</v>
      </c>
      <c r="P99" s="24"/>
      <c r="Q99" s="22"/>
      <c r="R99" s="22"/>
      <c r="S99" s="22"/>
    </row>
    <row r="100" spans="1:19" ht="12.75" customHeight="1" x14ac:dyDescent="0.25">
      <c r="A100" s="25">
        <v>26</v>
      </c>
      <c r="B100" s="26" t="s">
        <v>604</v>
      </c>
      <c r="C100" s="26" t="s">
        <v>605</v>
      </c>
      <c r="D100" s="26" t="s">
        <v>606</v>
      </c>
      <c r="E100" s="26" t="s">
        <v>139</v>
      </c>
      <c r="F100" s="27" t="s">
        <v>607</v>
      </c>
      <c r="G100" s="26" t="s">
        <v>118</v>
      </c>
      <c r="H100" s="26" t="s">
        <v>86</v>
      </c>
      <c r="I100" s="26" t="s">
        <v>87</v>
      </c>
      <c r="J100" s="27" t="s">
        <v>154</v>
      </c>
      <c r="K100" s="27" t="s">
        <v>101</v>
      </c>
      <c r="L100" s="27" t="s">
        <v>90</v>
      </c>
      <c r="M100" s="27" t="s">
        <v>608</v>
      </c>
      <c r="N100" s="27" t="s">
        <v>424</v>
      </c>
      <c r="O100" s="27" t="s">
        <v>93</v>
      </c>
      <c r="P100" s="28"/>
      <c r="Q100" s="22"/>
      <c r="R100" s="22"/>
      <c r="S100" s="22"/>
    </row>
    <row r="101" spans="1:19" ht="12.75" customHeight="1" x14ac:dyDescent="0.25">
      <c r="A101" s="23">
        <v>52</v>
      </c>
      <c r="B101" s="22" t="s">
        <v>609</v>
      </c>
      <c r="C101" s="22" t="s">
        <v>610</v>
      </c>
      <c r="D101" s="22" t="s">
        <v>611</v>
      </c>
      <c r="E101" s="22" t="s">
        <v>612</v>
      </c>
      <c r="F101" s="22" t="s">
        <v>613</v>
      </c>
      <c r="G101" s="22" t="s">
        <v>118</v>
      </c>
      <c r="H101" s="22" t="s">
        <v>86</v>
      </c>
      <c r="I101" s="22" t="s">
        <v>99</v>
      </c>
      <c r="J101" s="22" t="s">
        <v>126</v>
      </c>
      <c r="K101" s="22" t="s">
        <v>147</v>
      </c>
      <c r="L101" s="22" t="s">
        <v>614</v>
      </c>
      <c r="M101" s="22" t="s">
        <v>608</v>
      </c>
      <c r="N101" s="22" t="s">
        <v>424</v>
      </c>
      <c r="O101" s="22" t="s">
        <v>93</v>
      </c>
      <c r="P101" s="24"/>
      <c r="Q101" s="22"/>
      <c r="R101" s="22"/>
      <c r="S101" s="22"/>
    </row>
    <row r="102" spans="1:19" ht="12.75" customHeight="1" x14ac:dyDescent="0.25">
      <c r="A102" s="23">
        <v>81</v>
      </c>
      <c r="B102" s="22" t="s">
        <v>615</v>
      </c>
      <c r="C102" s="22" t="s">
        <v>616</v>
      </c>
      <c r="D102" s="22" t="s">
        <v>471</v>
      </c>
      <c r="E102" s="22" t="s">
        <v>421</v>
      </c>
      <c r="F102" s="22" t="s">
        <v>617</v>
      </c>
      <c r="G102" s="22" t="s">
        <v>85</v>
      </c>
      <c r="H102" s="22" t="s">
        <v>108</v>
      </c>
      <c r="I102" s="22" t="s">
        <v>109</v>
      </c>
      <c r="J102" s="22" t="s">
        <v>263</v>
      </c>
      <c r="K102" s="22" t="s">
        <v>111</v>
      </c>
      <c r="L102" s="22" t="s">
        <v>618</v>
      </c>
      <c r="M102" s="22" t="s">
        <v>608</v>
      </c>
      <c r="N102" s="22" t="s">
        <v>424</v>
      </c>
      <c r="O102" s="22" t="s">
        <v>93</v>
      </c>
      <c r="P102" s="24"/>
      <c r="Q102" s="22"/>
      <c r="R102" s="22"/>
      <c r="S102" s="22"/>
    </row>
    <row r="103" spans="1:19" ht="12.75" customHeight="1" x14ac:dyDescent="0.25">
      <c r="A103" s="23">
        <v>138</v>
      </c>
      <c r="B103" s="22" t="s">
        <v>619</v>
      </c>
      <c r="C103" s="22" t="s">
        <v>620</v>
      </c>
      <c r="D103" s="22" t="s">
        <v>621</v>
      </c>
      <c r="E103" s="22" t="s">
        <v>622</v>
      </c>
      <c r="F103" s="22" t="s">
        <v>623</v>
      </c>
      <c r="G103" s="22" t="s">
        <v>118</v>
      </c>
      <c r="H103" s="22" t="s">
        <v>108</v>
      </c>
      <c r="I103" s="22" t="s">
        <v>109</v>
      </c>
      <c r="J103" s="22" t="s">
        <v>441</v>
      </c>
      <c r="K103" s="22" t="s">
        <v>219</v>
      </c>
      <c r="L103" s="22" t="s">
        <v>436</v>
      </c>
      <c r="M103" s="22" t="s">
        <v>608</v>
      </c>
      <c r="N103" s="22" t="s">
        <v>424</v>
      </c>
      <c r="O103" s="22" t="s">
        <v>93</v>
      </c>
      <c r="P103" s="24"/>
      <c r="Q103" s="22"/>
      <c r="R103" s="22"/>
      <c r="S103" s="22"/>
    </row>
    <row r="104" spans="1:19" ht="12.75" customHeight="1" x14ac:dyDescent="0.25">
      <c r="A104" s="23">
        <v>151</v>
      </c>
      <c r="B104" s="22" t="s">
        <v>624</v>
      </c>
      <c r="C104" s="22" t="s">
        <v>625</v>
      </c>
      <c r="D104" s="22" t="s">
        <v>626</v>
      </c>
      <c r="E104" s="22" t="s">
        <v>551</v>
      </c>
      <c r="F104" s="22" t="s">
        <v>627</v>
      </c>
      <c r="G104" s="22" t="s">
        <v>118</v>
      </c>
      <c r="H104" s="22" t="s">
        <v>86</v>
      </c>
      <c r="I104" s="22" t="s">
        <v>133</v>
      </c>
      <c r="J104" s="22" t="s">
        <v>482</v>
      </c>
      <c r="K104" s="22" t="s">
        <v>101</v>
      </c>
      <c r="L104" s="22" t="s">
        <v>628</v>
      </c>
      <c r="M104" s="22" t="s">
        <v>608</v>
      </c>
      <c r="N104" s="22" t="s">
        <v>424</v>
      </c>
      <c r="O104" s="22" t="s">
        <v>93</v>
      </c>
      <c r="P104" s="24"/>
      <c r="Q104" s="22"/>
      <c r="R104" s="22"/>
      <c r="S104" s="22"/>
    </row>
    <row r="105" spans="1:19" ht="12.75" customHeight="1" x14ac:dyDescent="0.25">
      <c r="A105" s="23">
        <v>180</v>
      </c>
      <c r="B105" s="22" t="s">
        <v>629</v>
      </c>
      <c r="C105" s="22" t="s">
        <v>630</v>
      </c>
      <c r="D105" s="22" t="s">
        <v>631</v>
      </c>
      <c r="E105" s="22" t="s">
        <v>139</v>
      </c>
      <c r="F105" s="22" t="s">
        <v>632</v>
      </c>
      <c r="G105" s="22" t="s">
        <v>118</v>
      </c>
      <c r="H105" s="22" t="s">
        <v>108</v>
      </c>
      <c r="I105" s="22" t="s">
        <v>141</v>
      </c>
      <c r="J105" s="22" t="s">
        <v>100</v>
      </c>
      <c r="K105" s="22" t="s">
        <v>147</v>
      </c>
      <c r="L105" s="22" t="s">
        <v>633</v>
      </c>
      <c r="M105" s="22" t="s">
        <v>608</v>
      </c>
      <c r="N105" s="22" t="s">
        <v>424</v>
      </c>
      <c r="O105" s="22" t="s">
        <v>93</v>
      </c>
      <c r="P105" s="24"/>
      <c r="Q105" s="22"/>
      <c r="R105" s="22"/>
      <c r="S105" s="22"/>
    </row>
    <row r="106" spans="1:19" ht="12.75" customHeight="1" x14ac:dyDescent="0.25">
      <c r="A106" s="23">
        <v>218</v>
      </c>
      <c r="B106" s="22" t="s">
        <v>634</v>
      </c>
      <c r="C106" s="22" t="s">
        <v>635</v>
      </c>
      <c r="D106" s="22" t="s">
        <v>636</v>
      </c>
      <c r="E106" s="22" t="s">
        <v>551</v>
      </c>
      <c r="F106" s="22" t="s">
        <v>637</v>
      </c>
      <c r="G106" s="22" t="s">
        <v>118</v>
      </c>
      <c r="H106" s="22" t="s">
        <v>108</v>
      </c>
      <c r="I106" s="22" t="s">
        <v>175</v>
      </c>
      <c r="J106" s="22" t="s">
        <v>100</v>
      </c>
      <c r="K106" s="22" t="s">
        <v>147</v>
      </c>
      <c r="L106" s="22" t="s">
        <v>633</v>
      </c>
      <c r="M106" s="22" t="s">
        <v>608</v>
      </c>
      <c r="N106" s="22" t="s">
        <v>424</v>
      </c>
      <c r="O106" s="22" t="s">
        <v>93</v>
      </c>
      <c r="P106" s="24"/>
      <c r="Q106" s="22"/>
      <c r="R106" s="22"/>
      <c r="S106" s="22"/>
    </row>
    <row r="107" spans="1:19" ht="12.75" customHeight="1" x14ac:dyDescent="0.25">
      <c r="A107" s="23">
        <v>219</v>
      </c>
      <c r="B107" s="22" t="s">
        <v>638</v>
      </c>
      <c r="C107" s="22" t="s">
        <v>639</v>
      </c>
      <c r="D107" s="22" t="s">
        <v>640</v>
      </c>
      <c r="E107" s="22" t="s">
        <v>551</v>
      </c>
      <c r="F107" s="22" t="s">
        <v>641</v>
      </c>
      <c r="G107" s="22" t="s">
        <v>85</v>
      </c>
      <c r="H107" s="22" t="s">
        <v>108</v>
      </c>
      <c r="I107" s="22" t="s">
        <v>187</v>
      </c>
      <c r="J107" s="22" t="s">
        <v>88</v>
      </c>
      <c r="K107" s="22" t="s">
        <v>147</v>
      </c>
      <c r="L107" s="22" t="s">
        <v>642</v>
      </c>
      <c r="M107" s="22" t="s">
        <v>608</v>
      </c>
      <c r="N107" s="22" t="s">
        <v>424</v>
      </c>
      <c r="O107" s="22" t="s">
        <v>93</v>
      </c>
      <c r="P107" s="24"/>
      <c r="Q107" s="22"/>
      <c r="R107" s="22"/>
      <c r="S107" s="22"/>
    </row>
    <row r="108" spans="1:19" ht="12.75" customHeight="1" x14ac:dyDescent="0.25">
      <c r="A108" s="23">
        <v>249</v>
      </c>
      <c r="B108" s="22" t="s">
        <v>643</v>
      </c>
      <c r="C108" s="22" t="s">
        <v>644</v>
      </c>
      <c r="D108" s="22" t="s">
        <v>645</v>
      </c>
      <c r="E108" s="22" t="s">
        <v>124</v>
      </c>
      <c r="F108" s="22" t="s">
        <v>646</v>
      </c>
      <c r="G108" s="22" t="s">
        <v>85</v>
      </c>
      <c r="H108" s="22" t="s">
        <v>108</v>
      </c>
      <c r="I108" s="22" t="s">
        <v>153</v>
      </c>
      <c r="J108" s="22" t="s">
        <v>126</v>
      </c>
      <c r="K108" s="22" t="s">
        <v>211</v>
      </c>
      <c r="L108" s="22" t="s">
        <v>647</v>
      </c>
      <c r="M108" s="22" t="s">
        <v>608</v>
      </c>
      <c r="N108" s="22" t="s">
        <v>424</v>
      </c>
      <c r="O108" s="22" t="s">
        <v>93</v>
      </c>
      <c r="P108" s="24"/>
      <c r="Q108" s="22"/>
      <c r="R108" s="22"/>
      <c r="S108" s="22"/>
    </row>
    <row r="109" spans="1:19" ht="12.75" customHeight="1" x14ac:dyDescent="0.25">
      <c r="A109" s="23">
        <v>250</v>
      </c>
      <c r="B109" s="22" t="s">
        <v>648</v>
      </c>
      <c r="C109" s="22" t="s">
        <v>649</v>
      </c>
      <c r="D109" s="22" t="s">
        <v>650</v>
      </c>
      <c r="E109" s="22" t="s">
        <v>139</v>
      </c>
      <c r="F109" s="22" t="s">
        <v>651</v>
      </c>
      <c r="G109" s="22" t="s">
        <v>85</v>
      </c>
      <c r="H109" s="22" t="s">
        <v>108</v>
      </c>
      <c r="I109" s="22" t="s">
        <v>160</v>
      </c>
      <c r="J109" s="22" t="s">
        <v>126</v>
      </c>
      <c r="K109" s="22" t="s">
        <v>211</v>
      </c>
      <c r="L109" s="22" t="s">
        <v>343</v>
      </c>
      <c r="M109" s="22" t="s">
        <v>608</v>
      </c>
      <c r="N109" s="22" t="s">
        <v>424</v>
      </c>
      <c r="O109" s="22" t="s">
        <v>93</v>
      </c>
      <c r="P109" s="24"/>
      <c r="Q109" s="22"/>
      <c r="R109" s="22"/>
      <c r="S109" s="22"/>
    </row>
    <row r="110" spans="1:19" ht="12.75" customHeight="1" x14ac:dyDescent="0.25">
      <c r="A110" s="23">
        <v>251</v>
      </c>
      <c r="B110" s="22" t="s">
        <v>652</v>
      </c>
      <c r="C110" s="22" t="s">
        <v>653</v>
      </c>
      <c r="D110" s="22" t="s">
        <v>654</v>
      </c>
      <c r="E110" s="22" t="s">
        <v>173</v>
      </c>
      <c r="F110" s="22" t="s">
        <v>655</v>
      </c>
      <c r="G110" s="22" t="s">
        <v>118</v>
      </c>
      <c r="H110" s="22" t="s">
        <v>108</v>
      </c>
      <c r="I110" s="22" t="s">
        <v>167</v>
      </c>
      <c r="J110" s="22" t="s">
        <v>126</v>
      </c>
      <c r="K110" s="22" t="s">
        <v>211</v>
      </c>
      <c r="L110" s="22" t="s">
        <v>656</v>
      </c>
      <c r="M110" s="22" t="s">
        <v>608</v>
      </c>
      <c r="N110" s="22" t="s">
        <v>424</v>
      </c>
      <c r="O110" s="22" t="s">
        <v>93</v>
      </c>
      <c r="P110" s="24"/>
      <c r="Q110" s="22"/>
      <c r="R110" s="22"/>
      <c r="S110" s="22"/>
    </row>
    <row r="111" spans="1:19" ht="12.75" customHeight="1" x14ac:dyDescent="0.25">
      <c r="A111" s="23">
        <v>252</v>
      </c>
      <c r="B111" s="22" t="s">
        <v>657</v>
      </c>
      <c r="C111" s="22" t="s">
        <v>658</v>
      </c>
      <c r="D111" s="22" t="s">
        <v>659</v>
      </c>
      <c r="E111" s="22" t="s">
        <v>116</v>
      </c>
      <c r="F111" s="22" t="s">
        <v>660</v>
      </c>
      <c r="G111" s="22" t="s">
        <v>85</v>
      </c>
      <c r="H111" s="22" t="s">
        <v>108</v>
      </c>
      <c r="I111" s="22" t="s">
        <v>181</v>
      </c>
      <c r="J111" s="22" t="s">
        <v>100</v>
      </c>
      <c r="K111" s="22" t="s">
        <v>211</v>
      </c>
      <c r="L111" s="22" t="s">
        <v>532</v>
      </c>
      <c r="M111" s="22" t="s">
        <v>608</v>
      </c>
      <c r="N111" s="22" t="s">
        <v>424</v>
      </c>
      <c r="O111" s="22" t="s">
        <v>93</v>
      </c>
      <c r="P111" s="24"/>
      <c r="Q111" s="22"/>
      <c r="R111" s="22"/>
      <c r="S111" s="22"/>
    </row>
    <row r="112" spans="1:19" ht="12.75" customHeight="1" x14ac:dyDescent="0.25">
      <c r="A112" s="23">
        <v>317</v>
      </c>
      <c r="B112" s="22" t="s">
        <v>661</v>
      </c>
      <c r="C112" s="22" t="s">
        <v>662</v>
      </c>
      <c r="D112" s="22" t="s">
        <v>663</v>
      </c>
      <c r="E112" s="22" t="s">
        <v>139</v>
      </c>
      <c r="F112" s="22" t="s">
        <v>664</v>
      </c>
      <c r="G112" s="22" t="s">
        <v>85</v>
      </c>
      <c r="H112" s="22" t="s">
        <v>108</v>
      </c>
      <c r="I112" s="22" t="s">
        <v>193</v>
      </c>
      <c r="J112" s="22" t="s">
        <v>126</v>
      </c>
      <c r="K112" s="22" t="s">
        <v>211</v>
      </c>
      <c r="L112" s="22" t="s">
        <v>665</v>
      </c>
      <c r="M112" s="22" t="s">
        <v>608</v>
      </c>
      <c r="N112" s="22" t="s">
        <v>424</v>
      </c>
      <c r="O112" s="22" t="s">
        <v>93</v>
      </c>
      <c r="P112" s="24"/>
      <c r="Q112" s="22"/>
      <c r="R112" s="22"/>
      <c r="S112" s="22"/>
    </row>
    <row r="113" spans="1:19" ht="12.75" customHeight="1" x14ac:dyDescent="0.25">
      <c r="A113" s="23">
        <v>325</v>
      </c>
      <c r="B113" s="22" t="s">
        <v>29</v>
      </c>
      <c r="C113" s="22" t="s">
        <v>666</v>
      </c>
      <c r="D113" s="22" t="s">
        <v>667</v>
      </c>
      <c r="E113" s="22" t="s">
        <v>139</v>
      </c>
      <c r="F113" s="22" t="s">
        <v>668</v>
      </c>
      <c r="G113" s="22" t="s">
        <v>118</v>
      </c>
      <c r="H113" s="22" t="s">
        <v>108</v>
      </c>
      <c r="I113" s="22" t="s">
        <v>210</v>
      </c>
      <c r="J113" s="22" t="s">
        <v>168</v>
      </c>
      <c r="K113" s="22" t="s">
        <v>147</v>
      </c>
      <c r="L113" s="22" t="s">
        <v>532</v>
      </c>
      <c r="M113" s="22" t="s">
        <v>608</v>
      </c>
      <c r="N113" s="22" t="s">
        <v>424</v>
      </c>
      <c r="O113" s="22" t="s">
        <v>93</v>
      </c>
      <c r="P113" s="24"/>
      <c r="Q113" s="22"/>
      <c r="R113" s="22"/>
      <c r="S113" s="22"/>
    </row>
    <row r="114" spans="1:19" ht="12.75" customHeight="1" x14ac:dyDescent="0.25">
      <c r="A114" s="23">
        <v>369</v>
      </c>
      <c r="B114" s="22" t="s">
        <v>669</v>
      </c>
      <c r="C114" s="22" t="s">
        <v>670</v>
      </c>
      <c r="D114" s="22" t="s">
        <v>671</v>
      </c>
      <c r="E114" s="22" t="s">
        <v>672</v>
      </c>
      <c r="F114" s="22" t="s">
        <v>673</v>
      </c>
      <c r="G114" s="22" t="s">
        <v>118</v>
      </c>
      <c r="H114" s="22" t="s">
        <v>108</v>
      </c>
      <c r="I114" s="22" t="s">
        <v>391</v>
      </c>
      <c r="J114" s="22" t="s">
        <v>392</v>
      </c>
      <c r="K114" s="22" t="s">
        <v>219</v>
      </c>
      <c r="L114" s="22" t="s">
        <v>392</v>
      </c>
      <c r="M114" s="22" t="s">
        <v>608</v>
      </c>
      <c r="N114" s="22" t="s">
        <v>424</v>
      </c>
      <c r="O114" s="22" t="s">
        <v>93</v>
      </c>
      <c r="P114" s="24"/>
      <c r="Q114" s="22"/>
      <c r="R114" s="22"/>
      <c r="S114" s="22"/>
    </row>
    <row r="115" spans="1:19" ht="12.75" customHeight="1" x14ac:dyDescent="0.25">
      <c r="A115" s="23">
        <v>400</v>
      </c>
      <c r="B115" s="22" t="s">
        <v>674</v>
      </c>
      <c r="C115" s="22" t="s">
        <v>675</v>
      </c>
      <c r="D115" s="22" t="s">
        <v>676</v>
      </c>
      <c r="E115" s="22" t="s">
        <v>677</v>
      </c>
      <c r="F115" s="22" t="s">
        <v>678</v>
      </c>
      <c r="G115" s="22" t="s">
        <v>85</v>
      </c>
      <c r="H115" s="22" t="s">
        <v>238</v>
      </c>
      <c r="I115" s="22" t="s">
        <v>239</v>
      </c>
      <c r="J115" s="22" t="s">
        <v>392</v>
      </c>
      <c r="K115" s="22" t="s">
        <v>240</v>
      </c>
      <c r="L115" s="22" t="s">
        <v>392</v>
      </c>
      <c r="M115" s="22" t="s">
        <v>608</v>
      </c>
      <c r="N115" s="22" t="s">
        <v>424</v>
      </c>
      <c r="O115" s="22" t="s">
        <v>93</v>
      </c>
      <c r="P115" s="24"/>
      <c r="Q115" s="22"/>
      <c r="R115" s="22"/>
      <c r="S115" s="22"/>
    </row>
    <row r="116" spans="1:19" ht="12.75" customHeight="1" x14ac:dyDescent="0.25">
      <c r="A116" s="25">
        <v>28</v>
      </c>
      <c r="B116" s="26" t="s">
        <v>679</v>
      </c>
      <c r="C116" s="26" t="s">
        <v>680</v>
      </c>
      <c r="D116" s="26" t="s">
        <v>681</v>
      </c>
      <c r="E116" s="26" t="s">
        <v>378</v>
      </c>
      <c r="F116" s="27" t="s">
        <v>682</v>
      </c>
      <c r="G116" s="26" t="s">
        <v>118</v>
      </c>
      <c r="H116" s="26" t="s">
        <v>86</v>
      </c>
      <c r="I116" s="26" t="s">
        <v>87</v>
      </c>
      <c r="J116" s="27" t="s">
        <v>154</v>
      </c>
      <c r="K116" s="27" t="s">
        <v>101</v>
      </c>
      <c r="L116" s="27" t="s">
        <v>90</v>
      </c>
      <c r="M116" s="27" t="s">
        <v>683</v>
      </c>
      <c r="N116" s="27" t="s">
        <v>424</v>
      </c>
      <c r="O116" s="27" t="s">
        <v>93</v>
      </c>
      <c r="P116" s="28"/>
      <c r="Q116" s="22"/>
      <c r="R116" s="22"/>
      <c r="S116" s="22"/>
    </row>
    <row r="117" spans="1:19" ht="12.75" customHeight="1" x14ac:dyDescent="0.25">
      <c r="A117" s="23">
        <v>54</v>
      </c>
      <c r="B117" s="22" t="s">
        <v>684</v>
      </c>
      <c r="C117" s="22" t="s">
        <v>685</v>
      </c>
      <c r="D117" s="22" t="s">
        <v>686</v>
      </c>
      <c r="E117" s="22" t="s">
        <v>687</v>
      </c>
      <c r="F117" s="22" t="s">
        <v>688</v>
      </c>
      <c r="G117" s="22" t="s">
        <v>118</v>
      </c>
      <c r="H117" s="22" t="s">
        <v>108</v>
      </c>
      <c r="I117" s="22" t="s">
        <v>99</v>
      </c>
      <c r="J117" s="22" t="s">
        <v>276</v>
      </c>
      <c r="K117" s="22" t="s">
        <v>147</v>
      </c>
      <c r="L117" s="22" t="s">
        <v>689</v>
      </c>
      <c r="M117" s="22" t="s">
        <v>683</v>
      </c>
      <c r="N117" s="22" t="s">
        <v>424</v>
      </c>
      <c r="O117" s="22" t="s">
        <v>93</v>
      </c>
      <c r="P117" s="24"/>
      <c r="Q117" s="22"/>
      <c r="R117" s="22"/>
      <c r="S117" s="22"/>
    </row>
    <row r="118" spans="1:19" ht="12.75" customHeight="1" x14ac:dyDescent="0.25">
      <c r="A118" s="23">
        <v>141</v>
      </c>
      <c r="B118" s="22" t="s">
        <v>690</v>
      </c>
      <c r="C118" s="22" t="s">
        <v>691</v>
      </c>
      <c r="D118" s="22" t="s">
        <v>692</v>
      </c>
      <c r="E118" s="22" t="s">
        <v>124</v>
      </c>
      <c r="F118" s="22" t="s">
        <v>693</v>
      </c>
      <c r="G118" s="22" t="s">
        <v>85</v>
      </c>
      <c r="H118" s="22" t="s">
        <v>108</v>
      </c>
      <c r="I118" s="22" t="s">
        <v>109</v>
      </c>
      <c r="J118" s="22" t="s">
        <v>441</v>
      </c>
      <c r="K118" s="22" t="s">
        <v>219</v>
      </c>
      <c r="L118" s="22" t="s">
        <v>694</v>
      </c>
      <c r="M118" s="22" t="s">
        <v>683</v>
      </c>
      <c r="N118" s="22" t="s">
        <v>424</v>
      </c>
      <c r="O118" s="22" t="s">
        <v>93</v>
      </c>
      <c r="P118" s="24"/>
      <c r="Q118" s="22"/>
      <c r="R118" s="22"/>
      <c r="S118" s="22"/>
    </row>
    <row r="119" spans="1:19" ht="12.75" customHeight="1" x14ac:dyDescent="0.25">
      <c r="A119" s="23">
        <v>142</v>
      </c>
      <c r="B119" s="22" t="s">
        <v>695</v>
      </c>
      <c r="C119" s="22" t="s">
        <v>696</v>
      </c>
      <c r="D119" s="22" t="s">
        <v>697</v>
      </c>
      <c r="E119" s="22" t="s">
        <v>698</v>
      </c>
      <c r="F119" s="22" t="s">
        <v>699</v>
      </c>
      <c r="G119" s="22" t="s">
        <v>118</v>
      </c>
      <c r="H119" s="22" t="s">
        <v>108</v>
      </c>
      <c r="I119" s="22" t="s">
        <v>109</v>
      </c>
      <c r="J119" s="22" t="s">
        <v>88</v>
      </c>
      <c r="K119" s="22" t="s">
        <v>219</v>
      </c>
      <c r="L119" s="22" t="s">
        <v>694</v>
      </c>
      <c r="M119" s="22" t="s">
        <v>683</v>
      </c>
      <c r="N119" s="22" t="s">
        <v>424</v>
      </c>
      <c r="O119" s="22" t="s">
        <v>93</v>
      </c>
      <c r="P119" s="24"/>
      <c r="Q119" s="22"/>
      <c r="R119" s="22"/>
      <c r="S119" s="22"/>
    </row>
    <row r="120" spans="1:19" ht="12.75" customHeight="1" x14ac:dyDescent="0.25">
      <c r="A120" s="23">
        <v>183</v>
      </c>
      <c r="B120" s="22" t="s">
        <v>700</v>
      </c>
      <c r="C120" s="22" t="s">
        <v>701</v>
      </c>
      <c r="D120" s="22" t="s">
        <v>702</v>
      </c>
      <c r="E120" s="22" t="s">
        <v>158</v>
      </c>
      <c r="F120" s="22" t="s">
        <v>703</v>
      </c>
      <c r="G120" s="22" t="s">
        <v>118</v>
      </c>
      <c r="H120" s="22" t="s">
        <v>108</v>
      </c>
      <c r="I120" s="22" t="s">
        <v>133</v>
      </c>
      <c r="J120" s="22" t="s">
        <v>253</v>
      </c>
      <c r="K120" s="22" t="s">
        <v>147</v>
      </c>
      <c r="L120" s="22" t="s">
        <v>462</v>
      </c>
      <c r="M120" s="22" t="s">
        <v>683</v>
      </c>
      <c r="N120" s="22" t="s">
        <v>424</v>
      </c>
      <c r="O120" s="22" t="s">
        <v>93</v>
      </c>
      <c r="P120" s="24"/>
      <c r="Q120" s="22"/>
      <c r="R120" s="22"/>
      <c r="S120" s="22"/>
    </row>
    <row r="121" spans="1:19" ht="12.75" customHeight="1" x14ac:dyDescent="0.25">
      <c r="A121" s="23">
        <v>184</v>
      </c>
      <c r="B121" s="22" t="s">
        <v>704</v>
      </c>
      <c r="C121" s="22" t="s">
        <v>705</v>
      </c>
      <c r="D121" s="22" t="s">
        <v>706</v>
      </c>
      <c r="E121" s="22" t="s">
        <v>131</v>
      </c>
      <c r="F121" s="22" t="s">
        <v>707</v>
      </c>
      <c r="G121" s="22" t="s">
        <v>118</v>
      </c>
      <c r="H121" s="22" t="s">
        <v>108</v>
      </c>
      <c r="I121" s="22" t="s">
        <v>141</v>
      </c>
      <c r="J121" s="22" t="s">
        <v>200</v>
      </c>
      <c r="K121" s="22" t="s">
        <v>147</v>
      </c>
      <c r="L121" s="22" t="s">
        <v>708</v>
      </c>
      <c r="M121" s="22" t="s">
        <v>683</v>
      </c>
      <c r="N121" s="22" t="s">
        <v>424</v>
      </c>
      <c r="O121" s="22" t="s">
        <v>93</v>
      </c>
      <c r="P121" s="24"/>
      <c r="Q121" s="22"/>
      <c r="R121" s="22"/>
      <c r="S121" s="22"/>
    </row>
    <row r="122" spans="1:19" ht="12.75" customHeight="1" x14ac:dyDescent="0.25">
      <c r="A122" s="23">
        <v>222</v>
      </c>
      <c r="B122" s="22" t="s">
        <v>709</v>
      </c>
      <c r="C122" s="22" t="s">
        <v>710</v>
      </c>
      <c r="D122" s="22" t="s">
        <v>711</v>
      </c>
      <c r="E122" s="22" t="s">
        <v>131</v>
      </c>
      <c r="F122" s="22" t="s">
        <v>712</v>
      </c>
      <c r="G122" s="22" t="s">
        <v>118</v>
      </c>
      <c r="H122" s="22" t="s">
        <v>108</v>
      </c>
      <c r="I122" s="22" t="s">
        <v>153</v>
      </c>
      <c r="J122" s="22" t="s">
        <v>200</v>
      </c>
      <c r="K122" s="22" t="s">
        <v>147</v>
      </c>
      <c r="L122" s="22" t="s">
        <v>386</v>
      </c>
      <c r="M122" s="22" t="s">
        <v>683</v>
      </c>
      <c r="N122" s="22" t="s">
        <v>424</v>
      </c>
      <c r="O122" s="22" t="s">
        <v>93</v>
      </c>
      <c r="P122" s="24"/>
      <c r="Q122" s="22"/>
      <c r="R122" s="22"/>
      <c r="S122" s="22"/>
    </row>
    <row r="123" spans="1:19" ht="12.75" customHeight="1" x14ac:dyDescent="0.25">
      <c r="A123" s="23">
        <v>223</v>
      </c>
      <c r="B123" s="22" t="s">
        <v>713</v>
      </c>
      <c r="C123" s="22" t="s">
        <v>714</v>
      </c>
      <c r="D123" s="22" t="s">
        <v>715</v>
      </c>
      <c r="E123" s="22" t="s">
        <v>131</v>
      </c>
      <c r="F123" s="22" t="s">
        <v>716</v>
      </c>
      <c r="G123" s="22" t="s">
        <v>85</v>
      </c>
      <c r="H123" s="22" t="s">
        <v>108</v>
      </c>
      <c r="I123" s="22" t="s">
        <v>160</v>
      </c>
      <c r="J123" s="22" t="s">
        <v>364</v>
      </c>
      <c r="K123" s="22" t="s">
        <v>147</v>
      </c>
      <c r="L123" s="22" t="s">
        <v>717</v>
      </c>
      <c r="M123" s="22" t="s">
        <v>683</v>
      </c>
      <c r="N123" s="22" t="s">
        <v>424</v>
      </c>
      <c r="O123" s="22" t="s">
        <v>93</v>
      </c>
      <c r="P123" s="24"/>
      <c r="Q123" s="22"/>
      <c r="R123" s="22"/>
      <c r="S123" s="22"/>
    </row>
    <row r="124" spans="1:19" ht="12.75" customHeight="1" x14ac:dyDescent="0.25">
      <c r="A124" s="23">
        <v>224</v>
      </c>
      <c r="B124" s="22" t="s">
        <v>718</v>
      </c>
      <c r="C124" s="22" t="s">
        <v>719</v>
      </c>
      <c r="D124" s="22" t="s">
        <v>720</v>
      </c>
      <c r="E124" s="22" t="s">
        <v>721</v>
      </c>
      <c r="F124" s="22" t="s">
        <v>722</v>
      </c>
      <c r="G124" s="22" t="s">
        <v>118</v>
      </c>
      <c r="H124" s="22" t="s">
        <v>108</v>
      </c>
      <c r="I124" s="22" t="s">
        <v>167</v>
      </c>
      <c r="J124" s="22" t="s">
        <v>200</v>
      </c>
      <c r="K124" s="22" t="s">
        <v>147</v>
      </c>
      <c r="L124" s="22" t="s">
        <v>723</v>
      </c>
      <c r="M124" s="22" t="s">
        <v>683</v>
      </c>
      <c r="N124" s="22" t="s">
        <v>424</v>
      </c>
      <c r="O124" s="22" t="s">
        <v>93</v>
      </c>
      <c r="P124" s="24"/>
      <c r="Q124" s="22"/>
      <c r="R124" s="22"/>
      <c r="S124" s="22"/>
    </row>
    <row r="125" spans="1:19" ht="12.75" customHeight="1" x14ac:dyDescent="0.25">
      <c r="A125" s="23">
        <v>254</v>
      </c>
      <c r="B125" s="22" t="s">
        <v>724</v>
      </c>
      <c r="C125" s="22" t="s">
        <v>725</v>
      </c>
      <c r="D125" s="22" t="s">
        <v>726</v>
      </c>
      <c r="E125" s="22" t="s">
        <v>727</v>
      </c>
      <c r="F125" s="22" t="s">
        <v>728</v>
      </c>
      <c r="G125" s="22" t="s">
        <v>118</v>
      </c>
      <c r="H125" s="22" t="s">
        <v>86</v>
      </c>
      <c r="I125" s="22" t="s">
        <v>175</v>
      </c>
      <c r="J125" s="22" t="s">
        <v>263</v>
      </c>
      <c r="K125" s="22" t="s">
        <v>211</v>
      </c>
      <c r="L125" s="22" t="s">
        <v>729</v>
      </c>
      <c r="M125" s="22" t="s">
        <v>683</v>
      </c>
      <c r="N125" s="22" t="s">
        <v>424</v>
      </c>
      <c r="O125" s="22" t="s">
        <v>93</v>
      </c>
      <c r="P125" s="24"/>
      <c r="Q125" s="22"/>
      <c r="R125" s="22"/>
      <c r="S125" s="22"/>
    </row>
    <row r="126" spans="1:19" ht="12.75" customHeight="1" x14ac:dyDescent="0.25">
      <c r="A126" s="23">
        <v>255</v>
      </c>
      <c r="B126" s="22" t="s">
        <v>730</v>
      </c>
      <c r="C126" s="22" t="s">
        <v>731</v>
      </c>
      <c r="D126" s="22" t="s">
        <v>732</v>
      </c>
      <c r="E126" s="22" t="s">
        <v>116</v>
      </c>
      <c r="F126" s="22" t="s">
        <v>733</v>
      </c>
      <c r="G126" s="22" t="s">
        <v>85</v>
      </c>
      <c r="H126" s="22" t="s">
        <v>108</v>
      </c>
      <c r="I126" s="22" t="s">
        <v>181</v>
      </c>
      <c r="J126" s="22" t="s">
        <v>126</v>
      </c>
      <c r="K126" s="22" t="s">
        <v>211</v>
      </c>
      <c r="L126" s="22" t="s">
        <v>176</v>
      </c>
      <c r="M126" s="22" t="s">
        <v>683</v>
      </c>
      <c r="N126" s="22" t="s">
        <v>424</v>
      </c>
      <c r="O126" s="22" t="s">
        <v>93</v>
      </c>
      <c r="P126" s="24"/>
      <c r="Q126" s="22"/>
      <c r="R126" s="22"/>
      <c r="S126" s="22"/>
    </row>
    <row r="127" spans="1:19" ht="12.75" customHeight="1" x14ac:dyDescent="0.25">
      <c r="A127" s="23">
        <v>256</v>
      </c>
      <c r="B127" s="22" t="s">
        <v>734</v>
      </c>
      <c r="C127" s="22" t="s">
        <v>735</v>
      </c>
      <c r="D127" s="22" t="s">
        <v>736</v>
      </c>
      <c r="E127" s="22" t="s">
        <v>131</v>
      </c>
      <c r="F127" s="22" t="s">
        <v>737</v>
      </c>
      <c r="G127" s="22" t="s">
        <v>85</v>
      </c>
      <c r="H127" s="22" t="s">
        <v>108</v>
      </c>
      <c r="I127" s="22" t="s">
        <v>187</v>
      </c>
      <c r="J127" s="22" t="s">
        <v>126</v>
      </c>
      <c r="K127" s="22" t="s">
        <v>211</v>
      </c>
      <c r="L127" s="22" t="s">
        <v>642</v>
      </c>
      <c r="M127" s="22" t="s">
        <v>683</v>
      </c>
      <c r="N127" s="22" t="s">
        <v>424</v>
      </c>
      <c r="O127" s="22" t="s">
        <v>93</v>
      </c>
      <c r="P127" s="24"/>
      <c r="Q127" s="22"/>
      <c r="R127" s="22"/>
      <c r="S127" s="22"/>
    </row>
    <row r="128" spans="1:19" ht="12.75" customHeight="1" x14ac:dyDescent="0.25">
      <c r="A128" s="23">
        <v>303</v>
      </c>
      <c r="B128" s="22" t="s">
        <v>738</v>
      </c>
      <c r="C128" s="22" t="s">
        <v>739</v>
      </c>
      <c r="D128" s="22" t="s">
        <v>740</v>
      </c>
      <c r="E128" s="22" t="s">
        <v>131</v>
      </c>
      <c r="F128" s="22" t="s">
        <v>741</v>
      </c>
      <c r="G128" s="22" t="s">
        <v>85</v>
      </c>
      <c r="H128" s="22" t="s">
        <v>86</v>
      </c>
      <c r="I128" s="22" t="s">
        <v>193</v>
      </c>
      <c r="J128" s="22" t="s">
        <v>154</v>
      </c>
      <c r="K128" s="22" t="s">
        <v>147</v>
      </c>
      <c r="L128" s="22" t="s">
        <v>462</v>
      </c>
      <c r="M128" s="22" t="s">
        <v>683</v>
      </c>
      <c r="N128" s="22" t="s">
        <v>424</v>
      </c>
      <c r="O128" s="22" t="s">
        <v>93</v>
      </c>
      <c r="P128" s="24"/>
      <c r="Q128" s="22"/>
      <c r="R128" s="22"/>
      <c r="S128" s="22"/>
    </row>
    <row r="129" spans="1:19" ht="12.75" customHeight="1" x14ac:dyDescent="0.25">
      <c r="A129" s="23">
        <v>326</v>
      </c>
      <c r="B129" s="22" t="s">
        <v>32</v>
      </c>
      <c r="C129" s="22" t="s">
        <v>742</v>
      </c>
      <c r="D129" s="22" t="s">
        <v>743</v>
      </c>
      <c r="E129" s="22" t="s">
        <v>744</v>
      </c>
      <c r="F129" s="22" t="s">
        <v>745</v>
      </c>
      <c r="G129" s="22" t="s">
        <v>118</v>
      </c>
      <c r="H129" s="22" t="s">
        <v>108</v>
      </c>
      <c r="I129" s="22" t="s">
        <v>210</v>
      </c>
      <c r="J129" s="22" t="s">
        <v>553</v>
      </c>
      <c r="K129" s="22" t="s">
        <v>147</v>
      </c>
      <c r="L129" s="22" t="s">
        <v>746</v>
      </c>
      <c r="M129" s="22" t="s">
        <v>683</v>
      </c>
      <c r="N129" s="22" t="s">
        <v>424</v>
      </c>
      <c r="O129" s="22" t="s">
        <v>93</v>
      </c>
      <c r="P129" s="24"/>
      <c r="Q129" s="22"/>
      <c r="R129" s="22"/>
      <c r="S129" s="22"/>
    </row>
    <row r="130" spans="1:19" ht="12.75" customHeight="1" x14ac:dyDescent="0.25">
      <c r="A130" s="23">
        <v>345</v>
      </c>
      <c r="B130" s="22" t="s">
        <v>33</v>
      </c>
      <c r="C130" s="22" t="s">
        <v>747</v>
      </c>
      <c r="D130" s="22" t="s">
        <v>748</v>
      </c>
      <c r="E130" s="22" t="s">
        <v>131</v>
      </c>
      <c r="F130" s="22" t="s">
        <v>749</v>
      </c>
      <c r="G130" s="22" t="s">
        <v>118</v>
      </c>
      <c r="H130" s="22" t="s">
        <v>246</v>
      </c>
      <c r="I130" s="22" t="s">
        <v>210</v>
      </c>
      <c r="J130" s="22" t="s">
        <v>750</v>
      </c>
      <c r="K130" s="22" t="s">
        <v>254</v>
      </c>
      <c r="L130" s="22" t="s">
        <v>386</v>
      </c>
      <c r="M130" s="22" t="s">
        <v>683</v>
      </c>
      <c r="N130" s="22" t="s">
        <v>424</v>
      </c>
      <c r="O130" s="22" t="s">
        <v>93</v>
      </c>
      <c r="P130" s="24"/>
      <c r="Q130" s="22"/>
      <c r="R130" s="22"/>
      <c r="S130" s="22"/>
    </row>
    <row r="131" spans="1:19" ht="12.75" customHeight="1" x14ac:dyDescent="0.25">
      <c r="A131" s="23">
        <v>372</v>
      </c>
      <c r="B131" s="22" t="s">
        <v>34</v>
      </c>
      <c r="C131" s="22" t="s">
        <v>751</v>
      </c>
      <c r="D131" s="22" t="s">
        <v>752</v>
      </c>
      <c r="E131" s="22" t="s">
        <v>131</v>
      </c>
      <c r="F131" s="22" t="s">
        <v>753</v>
      </c>
      <c r="G131" s="22" t="s">
        <v>118</v>
      </c>
      <c r="H131" s="22" t="s">
        <v>108</v>
      </c>
      <c r="I131" s="22" t="s">
        <v>210</v>
      </c>
      <c r="J131" s="22" t="s">
        <v>110</v>
      </c>
      <c r="K131" s="22" t="s">
        <v>219</v>
      </c>
      <c r="L131" s="22" t="s">
        <v>754</v>
      </c>
      <c r="M131" s="22" t="s">
        <v>683</v>
      </c>
      <c r="N131" s="22" t="s">
        <v>424</v>
      </c>
      <c r="O131" s="22" t="s">
        <v>93</v>
      </c>
      <c r="P131" s="24"/>
      <c r="Q131" s="22"/>
      <c r="R131" s="22"/>
      <c r="S131" s="22"/>
    </row>
    <row r="132" spans="1:19" ht="12.75" customHeight="1" x14ac:dyDescent="0.25">
      <c r="A132" s="23">
        <v>373</v>
      </c>
      <c r="B132" s="22" t="s">
        <v>755</v>
      </c>
      <c r="C132" s="22" t="s">
        <v>756</v>
      </c>
      <c r="D132" s="22" t="s">
        <v>757</v>
      </c>
      <c r="E132" s="22" t="s">
        <v>215</v>
      </c>
      <c r="F132" s="22" t="s">
        <v>758</v>
      </c>
      <c r="G132" s="22" t="s">
        <v>118</v>
      </c>
      <c r="H132" s="22" t="s">
        <v>108</v>
      </c>
      <c r="I132" s="22" t="s">
        <v>225</v>
      </c>
      <c r="J132" s="22" t="s">
        <v>392</v>
      </c>
      <c r="K132" s="22" t="s">
        <v>219</v>
      </c>
      <c r="L132" s="22" t="s">
        <v>392</v>
      </c>
      <c r="M132" s="22" t="s">
        <v>683</v>
      </c>
      <c r="N132" s="22" t="s">
        <v>424</v>
      </c>
      <c r="O132" s="22" t="s">
        <v>93</v>
      </c>
      <c r="P132" s="24"/>
      <c r="Q132" s="22"/>
      <c r="R132" s="22"/>
      <c r="S132" s="22"/>
    </row>
    <row r="133" spans="1:19" ht="12.75" customHeight="1" x14ac:dyDescent="0.25">
      <c r="A133" s="23">
        <v>404</v>
      </c>
      <c r="B133" s="22" t="s">
        <v>759</v>
      </c>
      <c r="C133" s="22" t="s">
        <v>760</v>
      </c>
      <c r="D133" s="22" t="s">
        <v>761</v>
      </c>
      <c r="E133" s="22" t="s">
        <v>762</v>
      </c>
      <c r="F133" s="22" t="s">
        <v>763</v>
      </c>
      <c r="G133" s="22" t="s">
        <v>85</v>
      </c>
      <c r="H133" s="22" t="s">
        <v>238</v>
      </c>
      <c r="I133" s="22" t="s">
        <v>764</v>
      </c>
      <c r="J133" s="22" t="s">
        <v>392</v>
      </c>
      <c r="K133" s="22" t="s">
        <v>240</v>
      </c>
      <c r="L133" s="22" t="s">
        <v>392</v>
      </c>
      <c r="M133" s="22" t="s">
        <v>683</v>
      </c>
      <c r="N133" s="22" t="s">
        <v>424</v>
      </c>
      <c r="O133" s="22" t="s">
        <v>93</v>
      </c>
      <c r="P133" s="24"/>
      <c r="Q133" s="22"/>
      <c r="R133" s="22"/>
      <c r="S133" s="22"/>
    </row>
    <row r="134" spans="1:19" ht="12.75" customHeight="1" x14ac:dyDescent="0.25">
      <c r="A134" s="25">
        <v>22</v>
      </c>
      <c r="B134" s="26" t="s">
        <v>765</v>
      </c>
      <c r="C134" s="26" t="s">
        <v>766</v>
      </c>
      <c r="D134" s="26" t="s">
        <v>767</v>
      </c>
      <c r="E134" s="27" t="s">
        <v>151</v>
      </c>
      <c r="F134" s="27" t="s">
        <v>768</v>
      </c>
      <c r="G134" s="26" t="s">
        <v>118</v>
      </c>
      <c r="H134" s="26" t="s">
        <v>86</v>
      </c>
      <c r="I134" s="26" t="s">
        <v>87</v>
      </c>
      <c r="J134" s="27" t="s">
        <v>154</v>
      </c>
      <c r="K134" s="27" t="s">
        <v>101</v>
      </c>
      <c r="L134" s="27" t="s">
        <v>90</v>
      </c>
      <c r="M134" s="27" t="s">
        <v>769</v>
      </c>
      <c r="N134" s="27" t="s">
        <v>424</v>
      </c>
      <c r="O134" s="27" t="s">
        <v>93</v>
      </c>
      <c r="P134" s="28"/>
      <c r="Q134" s="22"/>
      <c r="R134" s="22"/>
      <c r="S134" s="22"/>
    </row>
    <row r="135" spans="1:19" ht="12.75" customHeight="1" x14ac:dyDescent="0.25">
      <c r="A135" s="23">
        <v>49</v>
      </c>
      <c r="B135" s="22" t="s">
        <v>770</v>
      </c>
      <c r="C135" s="22" t="s">
        <v>771</v>
      </c>
      <c r="D135" s="22" t="s">
        <v>772</v>
      </c>
      <c r="E135" s="22" t="s">
        <v>773</v>
      </c>
      <c r="F135" s="22" t="s">
        <v>774</v>
      </c>
      <c r="G135" s="22" t="s">
        <v>118</v>
      </c>
      <c r="H135" s="22" t="s">
        <v>86</v>
      </c>
      <c r="I135" s="22" t="s">
        <v>99</v>
      </c>
      <c r="J135" s="22" t="s">
        <v>126</v>
      </c>
      <c r="K135" s="22" t="s">
        <v>147</v>
      </c>
      <c r="L135" s="22" t="s">
        <v>775</v>
      </c>
      <c r="M135" s="22" t="s">
        <v>769</v>
      </c>
      <c r="N135" s="22" t="s">
        <v>424</v>
      </c>
      <c r="O135" s="22" t="s">
        <v>93</v>
      </c>
      <c r="P135" s="24"/>
      <c r="Q135" s="22"/>
      <c r="R135" s="22"/>
      <c r="S135" s="22"/>
    </row>
    <row r="136" spans="1:19" ht="12.75" customHeight="1" x14ac:dyDescent="0.25">
      <c r="A136" s="23">
        <v>128</v>
      </c>
      <c r="B136" s="22" t="s">
        <v>776</v>
      </c>
      <c r="C136" s="22" t="s">
        <v>777</v>
      </c>
      <c r="D136" s="22" t="s">
        <v>778</v>
      </c>
      <c r="E136" s="22" t="s">
        <v>116</v>
      </c>
      <c r="F136" s="22" t="s">
        <v>779</v>
      </c>
      <c r="G136" s="22" t="s">
        <v>85</v>
      </c>
      <c r="H136" s="22" t="s">
        <v>108</v>
      </c>
      <c r="I136" s="22" t="s">
        <v>109</v>
      </c>
      <c r="J136" s="22" t="s">
        <v>447</v>
      </c>
      <c r="K136" s="22" t="s">
        <v>219</v>
      </c>
      <c r="L136" s="22" t="s">
        <v>537</v>
      </c>
      <c r="M136" s="22" t="s">
        <v>769</v>
      </c>
      <c r="N136" s="22" t="s">
        <v>424</v>
      </c>
      <c r="O136" s="22" t="s">
        <v>93</v>
      </c>
      <c r="P136" s="24"/>
      <c r="Q136" s="22"/>
      <c r="R136" s="22"/>
      <c r="S136" s="22"/>
    </row>
    <row r="137" spans="1:19" ht="12.75" customHeight="1" x14ac:dyDescent="0.25">
      <c r="A137" s="23">
        <v>173</v>
      </c>
      <c r="B137" s="22" t="s">
        <v>24</v>
      </c>
      <c r="C137" s="22" t="s">
        <v>780</v>
      </c>
      <c r="D137" s="22" t="s">
        <v>781</v>
      </c>
      <c r="E137" s="22" t="s">
        <v>504</v>
      </c>
      <c r="F137" s="22" t="s">
        <v>782</v>
      </c>
      <c r="G137" s="22" t="s">
        <v>118</v>
      </c>
      <c r="H137" s="22" t="s">
        <v>108</v>
      </c>
      <c r="I137" s="22" t="s">
        <v>133</v>
      </c>
      <c r="J137" s="22" t="s">
        <v>750</v>
      </c>
      <c r="K137" s="22" t="s">
        <v>147</v>
      </c>
      <c r="L137" s="22" t="s">
        <v>783</v>
      </c>
      <c r="M137" s="22" t="s">
        <v>769</v>
      </c>
      <c r="N137" s="22" t="s">
        <v>424</v>
      </c>
      <c r="O137" s="22" t="s">
        <v>93</v>
      </c>
      <c r="P137" s="24"/>
      <c r="Q137" s="22"/>
      <c r="R137" s="22"/>
      <c r="S137" s="22"/>
    </row>
    <row r="138" spans="1:19" ht="12.75" customHeight="1" x14ac:dyDescent="0.25">
      <c r="A138" s="23">
        <v>174</v>
      </c>
      <c r="B138" s="22" t="s">
        <v>784</v>
      </c>
      <c r="C138" s="22" t="s">
        <v>785</v>
      </c>
      <c r="D138" s="22" t="s">
        <v>786</v>
      </c>
      <c r="E138" s="22" t="s">
        <v>551</v>
      </c>
      <c r="F138" s="22" t="s">
        <v>787</v>
      </c>
      <c r="G138" s="22" t="s">
        <v>85</v>
      </c>
      <c r="H138" s="22" t="s">
        <v>108</v>
      </c>
      <c r="I138" s="22" t="s">
        <v>141</v>
      </c>
      <c r="J138" s="22" t="s">
        <v>788</v>
      </c>
      <c r="K138" s="22" t="s">
        <v>147</v>
      </c>
      <c r="L138" s="22" t="s">
        <v>789</v>
      </c>
      <c r="M138" s="22" t="s">
        <v>769</v>
      </c>
      <c r="N138" s="22" t="s">
        <v>424</v>
      </c>
      <c r="O138" s="22" t="s">
        <v>93</v>
      </c>
      <c r="P138" s="24"/>
      <c r="Q138" s="22"/>
      <c r="R138" s="22"/>
      <c r="S138" s="22"/>
    </row>
    <row r="139" spans="1:19" ht="12.75" customHeight="1" x14ac:dyDescent="0.25">
      <c r="A139" s="23">
        <v>241</v>
      </c>
      <c r="B139" s="22" t="s">
        <v>790</v>
      </c>
      <c r="C139" s="22" t="s">
        <v>791</v>
      </c>
      <c r="D139" s="22" t="s">
        <v>792</v>
      </c>
      <c r="E139" s="22" t="s">
        <v>116</v>
      </c>
      <c r="F139" s="22" t="s">
        <v>793</v>
      </c>
      <c r="G139" s="22" t="s">
        <v>118</v>
      </c>
      <c r="H139" s="22" t="s">
        <v>108</v>
      </c>
      <c r="I139" s="22" t="s">
        <v>153</v>
      </c>
      <c r="J139" s="22" t="s">
        <v>126</v>
      </c>
      <c r="K139" s="22" t="s">
        <v>211</v>
      </c>
      <c r="L139" s="22" t="s">
        <v>563</v>
      </c>
      <c r="M139" s="22" t="s">
        <v>769</v>
      </c>
      <c r="N139" s="22" t="s">
        <v>424</v>
      </c>
      <c r="O139" s="22" t="s">
        <v>93</v>
      </c>
      <c r="P139" s="24"/>
      <c r="Q139" s="22"/>
      <c r="R139" s="22"/>
      <c r="S139" s="22"/>
    </row>
    <row r="140" spans="1:19" ht="12.75" customHeight="1" x14ac:dyDescent="0.25">
      <c r="A140" s="23">
        <v>242</v>
      </c>
      <c r="B140" s="22" t="s">
        <v>794</v>
      </c>
      <c r="C140" s="22" t="s">
        <v>795</v>
      </c>
      <c r="D140" s="22" t="s">
        <v>796</v>
      </c>
      <c r="E140" s="22" t="s">
        <v>504</v>
      </c>
      <c r="F140" s="22" t="s">
        <v>797</v>
      </c>
      <c r="G140" s="22" t="s">
        <v>85</v>
      </c>
      <c r="H140" s="22" t="s">
        <v>238</v>
      </c>
      <c r="I140" s="22" t="s">
        <v>160</v>
      </c>
      <c r="J140" s="22" t="s">
        <v>798</v>
      </c>
      <c r="K140" s="22" t="s">
        <v>211</v>
      </c>
      <c r="L140" s="22" t="s">
        <v>799</v>
      </c>
      <c r="M140" s="22" t="s">
        <v>769</v>
      </c>
      <c r="N140" s="22" t="s">
        <v>424</v>
      </c>
      <c r="O140" s="22" t="s">
        <v>93</v>
      </c>
      <c r="P140" s="24"/>
      <c r="Q140" s="22"/>
      <c r="R140" s="22"/>
      <c r="S140" s="22"/>
    </row>
    <row r="141" spans="1:19" ht="12.75" customHeight="1" x14ac:dyDescent="0.25">
      <c r="A141" s="23">
        <v>243</v>
      </c>
      <c r="B141" s="22" t="s">
        <v>800</v>
      </c>
      <c r="C141" s="22" t="s">
        <v>801</v>
      </c>
      <c r="D141" s="22" t="s">
        <v>802</v>
      </c>
      <c r="E141" s="22" t="s">
        <v>504</v>
      </c>
      <c r="F141" s="22" t="s">
        <v>803</v>
      </c>
      <c r="G141" s="22" t="s">
        <v>118</v>
      </c>
      <c r="H141" s="22" t="s">
        <v>246</v>
      </c>
      <c r="I141" s="22" t="s">
        <v>181</v>
      </c>
      <c r="J141" s="22" t="s">
        <v>134</v>
      </c>
      <c r="K141" s="22" t="s">
        <v>211</v>
      </c>
      <c r="L141" s="22" t="s">
        <v>789</v>
      </c>
      <c r="M141" s="22" t="s">
        <v>769</v>
      </c>
      <c r="N141" s="22" t="s">
        <v>424</v>
      </c>
      <c r="O141" s="22" t="s">
        <v>93</v>
      </c>
      <c r="P141" s="24"/>
      <c r="Q141" s="22"/>
      <c r="R141" s="22"/>
      <c r="S141" s="22"/>
    </row>
    <row r="142" spans="1:19" ht="12.75" customHeight="1" x14ac:dyDescent="0.25">
      <c r="A142" s="23">
        <v>244</v>
      </c>
      <c r="B142" s="22" t="s">
        <v>804</v>
      </c>
      <c r="C142" s="22" t="s">
        <v>805</v>
      </c>
      <c r="D142" s="22" t="s">
        <v>806</v>
      </c>
      <c r="E142" s="22" t="s">
        <v>504</v>
      </c>
      <c r="F142" s="22" t="s">
        <v>807</v>
      </c>
      <c r="G142" s="22" t="s">
        <v>85</v>
      </c>
      <c r="H142" s="22" t="s">
        <v>246</v>
      </c>
      <c r="I142" s="22" t="s">
        <v>187</v>
      </c>
      <c r="J142" s="22" t="s">
        <v>808</v>
      </c>
      <c r="K142" s="22" t="s">
        <v>211</v>
      </c>
      <c r="L142" s="22" t="s">
        <v>809</v>
      </c>
      <c r="M142" s="22" t="s">
        <v>769</v>
      </c>
      <c r="N142" s="22" t="s">
        <v>424</v>
      </c>
      <c r="O142" s="22" t="s">
        <v>93</v>
      </c>
      <c r="P142" s="24"/>
      <c r="Q142" s="22"/>
      <c r="R142" s="22"/>
      <c r="S142" s="22"/>
    </row>
    <row r="143" spans="1:19" ht="12.75" customHeight="1" x14ac:dyDescent="0.25">
      <c r="A143" s="23">
        <v>266</v>
      </c>
      <c r="B143" s="22" t="s">
        <v>810</v>
      </c>
      <c r="C143" s="22" t="s">
        <v>811</v>
      </c>
      <c r="D143" s="22" t="s">
        <v>812</v>
      </c>
      <c r="E143" s="22" t="s">
        <v>173</v>
      </c>
      <c r="F143" s="22" t="s">
        <v>813</v>
      </c>
      <c r="G143" s="22" t="s">
        <v>118</v>
      </c>
      <c r="H143" s="22" t="s">
        <v>86</v>
      </c>
      <c r="I143" s="22" t="s">
        <v>167</v>
      </c>
      <c r="J143" s="22" t="s">
        <v>814</v>
      </c>
      <c r="K143" s="22" t="s">
        <v>254</v>
      </c>
      <c r="L143" s="22" t="s">
        <v>563</v>
      </c>
      <c r="M143" s="22" t="s">
        <v>769</v>
      </c>
      <c r="N143" s="22" t="s">
        <v>424</v>
      </c>
      <c r="O143" s="22" t="s">
        <v>93</v>
      </c>
      <c r="P143" s="24"/>
      <c r="Q143" s="22"/>
      <c r="R143" s="22"/>
      <c r="S143" s="22"/>
    </row>
    <row r="144" spans="1:19" ht="12.75" customHeight="1" x14ac:dyDescent="0.25">
      <c r="A144" s="23">
        <v>301</v>
      </c>
      <c r="B144" s="22" t="s">
        <v>815</v>
      </c>
      <c r="C144" s="22" t="s">
        <v>816</v>
      </c>
      <c r="D144" s="22" t="s">
        <v>817</v>
      </c>
      <c r="E144" s="22" t="s">
        <v>173</v>
      </c>
      <c r="F144" s="22" t="s">
        <v>818</v>
      </c>
      <c r="G144" s="22" t="s">
        <v>118</v>
      </c>
      <c r="H144" s="22" t="s">
        <v>108</v>
      </c>
      <c r="I144" s="22" t="s">
        <v>193</v>
      </c>
      <c r="J144" s="22" t="s">
        <v>126</v>
      </c>
      <c r="K144" s="22" t="s">
        <v>147</v>
      </c>
      <c r="L144" s="22" t="s">
        <v>819</v>
      </c>
      <c r="M144" s="22" t="s">
        <v>769</v>
      </c>
      <c r="N144" s="22" t="s">
        <v>424</v>
      </c>
      <c r="O144" s="22" t="s">
        <v>93</v>
      </c>
      <c r="P144" s="24"/>
      <c r="Q144" s="22"/>
      <c r="R144" s="22"/>
      <c r="S144" s="22"/>
    </row>
    <row r="145" spans="1:19" ht="12.75" customHeight="1" x14ac:dyDescent="0.25">
      <c r="A145" s="23">
        <v>367</v>
      </c>
      <c r="B145" s="22" t="s">
        <v>820</v>
      </c>
      <c r="C145" s="22" t="s">
        <v>821</v>
      </c>
      <c r="D145" s="22" t="s">
        <v>822</v>
      </c>
      <c r="E145" s="22" t="s">
        <v>823</v>
      </c>
      <c r="F145" s="22" t="s">
        <v>824</v>
      </c>
      <c r="G145" s="22" t="s">
        <v>85</v>
      </c>
      <c r="H145" s="22" t="s">
        <v>108</v>
      </c>
      <c r="I145" s="22" t="s">
        <v>391</v>
      </c>
      <c r="J145" s="22" t="s">
        <v>392</v>
      </c>
      <c r="K145" s="22" t="s">
        <v>219</v>
      </c>
      <c r="L145" s="22" t="s">
        <v>497</v>
      </c>
      <c r="M145" s="22" t="s">
        <v>769</v>
      </c>
      <c r="N145" s="22" t="s">
        <v>424</v>
      </c>
      <c r="O145" s="22" t="s">
        <v>93</v>
      </c>
      <c r="P145" s="24"/>
      <c r="Q145" s="22"/>
      <c r="R145" s="22"/>
      <c r="S145" s="22"/>
    </row>
    <row r="146" spans="1:19" ht="12.75" customHeight="1" x14ac:dyDescent="0.25">
      <c r="A146" s="23">
        <v>396</v>
      </c>
      <c r="B146" s="22" t="s">
        <v>825</v>
      </c>
      <c r="C146" s="22" t="s">
        <v>826</v>
      </c>
      <c r="D146" s="22" t="s">
        <v>827</v>
      </c>
      <c r="E146" s="22" t="s">
        <v>828</v>
      </c>
      <c r="F146" s="22" t="s">
        <v>829</v>
      </c>
      <c r="G146" s="22" t="s">
        <v>85</v>
      </c>
      <c r="H146" s="22" t="s">
        <v>238</v>
      </c>
      <c r="I146" s="22" t="s">
        <v>599</v>
      </c>
      <c r="J146" s="22" t="s">
        <v>392</v>
      </c>
      <c r="K146" s="22" t="s">
        <v>240</v>
      </c>
      <c r="L146" s="22" t="s">
        <v>497</v>
      </c>
      <c r="M146" s="22" t="s">
        <v>769</v>
      </c>
      <c r="N146" s="22" t="s">
        <v>424</v>
      </c>
      <c r="O146" s="22" t="s">
        <v>93</v>
      </c>
      <c r="P146" s="24"/>
      <c r="Q146" s="22"/>
      <c r="R146" s="22"/>
      <c r="S146" s="22"/>
    </row>
    <row r="147" spans="1:19" ht="12.75" customHeight="1" x14ac:dyDescent="0.25">
      <c r="A147" s="25">
        <v>14</v>
      </c>
      <c r="B147" s="26" t="s">
        <v>830</v>
      </c>
      <c r="C147" s="26" t="s">
        <v>831</v>
      </c>
      <c r="D147" s="26" t="s">
        <v>832</v>
      </c>
      <c r="E147" s="27" t="s">
        <v>833</v>
      </c>
      <c r="F147" s="27" t="s">
        <v>834</v>
      </c>
      <c r="G147" s="26" t="s">
        <v>118</v>
      </c>
      <c r="H147" s="26" t="s">
        <v>86</v>
      </c>
      <c r="I147" s="26" t="s">
        <v>87</v>
      </c>
      <c r="J147" s="27" t="s">
        <v>100</v>
      </c>
      <c r="K147" s="27" t="s">
        <v>111</v>
      </c>
      <c r="L147" s="27" t="s">
        <v>90</v>
      </c>
      <c r="M147" s="27" t="s">
        <v>835</v>
      </c>
      <c r="N147" s="27" t="s">
        <v>836</v>
      </c>
      <c r="O147" s="27" t="s">
        <v>93</v>
      </c>
      <c r="P147" s="28"/>
      <c r="Q147" s="22"/>
      <c r="R147" s="22"/>
      <c r="S147" s="22"/>
    </row>
    <row r="148" spans="1:19" ht="12.75" customHeight="1" x14ac:dyDescent="0.25">
      <c r="A148" s="25">
        <v>33</v>
      </c>
      <c r="B148" s="26" t="s">
        <v>837</v>
      </c>
      <c r="C148" s="26" t="s">
        <v>838</v>
      </c>
      <c r="D148" s="26" t="s">
        <v>839</v>
      </c>
      <c r="E148" s="27" t="s">
        <v>83</v>
      </c>
      <c r="F148" s="27" t="s">
        <v>840</v>
      </c>
      <c r="G148" s="26" t="s">
        <v>118</v>
      </c>
      <c r="H148" s="26" t="s">
        <v>86</v>
      </c>
      <c r="I148" s="26" t="s">
        <v>99</v>
      </c>
      <c r="J148" s="27" t="s">
        <v>126</v>
      </c>
      <c r="K148" s="27" t="s">
        <v>111</v>
      </c>
      <c r="L148" s="27" t="s">
        <v>841</v>
      </c>
      <c r="M148" s="27" t="s">
        <v>835</v>
      </c>
      <c r="N148" s="27" t="s">
        <v>836</v>
      </c>
      <c r="O148" s="27" t="s">
        <v>93</v>
      </c>
      <c r="P148" s="28"/>
      <c r="Q148" s="22"/>
      <c r="R148" s="22"/>
      <c r="S148" s="22"/>
    </row>
    <row r="149" spans="1:19" ht="12.75" customHeight="1" x14ac:dyDescent="0.25">
      <c r="A149" s="25">
        <v>34</v>
      </c>
      <c r="B149" s="26" t="s">
        <v>842</v>
      </c>
      <c r="C149" s="26" t="s">
        <v>843</v>
      </c>
      <c r="D149" s="26" t="s">
        <v>844</v>
      </c>
      <c r="E149" s="27" t="s">
        <v>215</v>
      </c>
      <c r="F149" s="27" t="s">
        <v>845</v>
      </c>
      <c r="G149" s="26" t="s">
        <v>118</v>
      </c>
      <c r="H149" s="26" t="s">
        <v>108</v>
      </c>
      <c r="I149" s="26" t="s">
        <v>141</v>
      </c>
      <c r="J149" s="27" t="s">
        <v>119</v>
      </c>
      <c r="K149" s="27" t="s">
        <v>89</v>
      </c>
      <c r="L149" s="27" t="s">
        <v>846</v>
      </c>
      <c r="M149" s="27" t="s">
        <v>835</v>
      </c>
      <c r="N149" s="27" t="s">
        <v>836</v>
      </c>
      <c r="O149" s="27" t="s">
        <v>93</v>
      </c>
      <c r="P149" s="28"/>
      <c r="Q149" s="22"/>
      <c r="R149" s="22"/>
      <c r="S149" s="22"/>
    </row>
    <row r="150" spans="1:19" ht="12.75" customHeight="1" x14ac:dyDescent="0.25">
      <c r="A150" s="25">
        <v>40</v>
      </c>
      <c r="B150" s="26" t="s">
        <v>847</v>
      </c>
      <c r="C150" s="26" t="s">
        <v>848</v>
      </c>
      <c r="D150" s="26" t="s">
        <v>849</v>
      </c>
      <c r="E150" s="27" t="s">
        <v>378</v>
      </c>
      <c r="F150" s="27" t="s">
        <v>850</v>
      </c>
      <c r="G150" s="26" t="s">
        <v>85</v>
      </c>
      <c r="H150" s="26" t="s">
        <v>108</v>
      </c>
      <c r="I150" s="26" t="s">
        <v>133</v>
      </c>
      <c r="J150" s="27" t="s">
        <v>276</v>
      </c>
      <c r="K150" s="27" t="s">
        <v>101</v>
      </c>
      <c r="L150" s="27" t="s">
        <v>851</v>
      </c>
      <c r="M150" s="27" t="s">
        <v>835</v>
      </c>
      <c r="N150" s="27" t="s">
        <v>836</v>
      </c>
      <c r="O150" s="27" t="s">
        <v>93</v>
      </c>
      <c r="P150" s="28"/>
      <c r="Q150" s="22"/>
      <c r="R150" s="22"/>
      <c r="S150" s="22"/>
    </row>
    <row r="151" spans="1:19" ht="12.75" customHeight="1" x14ac:dyDescent="0.25">
      <c r="A151" s="23">
        <v>57</v>
      </c>
      <c r="B151" s="22" t="s">
        <v>852</v>
      </c>
      <c r="C151" s="22" t="s">
        <v>853</v>
      </c>
      <c r="D151" s="22" t="s">
        <v>854</v>
      </c>
      <c r="E151" s="22" t="s">
        <v>131</v>
      </c>
      <c r="F151" s="22" t="s">
        <v>855</v>
      </c>
      <c r="G151" s="22" t="s">
        <v>118</v>
      </c>
      <c r="H151" s="22" t="s">
        <v>108</v>
      </c>
      <c r="I151" s="22" t="s">
        <v>109</v>
      </c>
      <c r="J151" s="22" t="s">
        <v>154</v>
      </c>
      <c r="K151" s="22" t="s">
        <v>282</v>
      </c>
      <c r="L151" s="22" t="s">
        <v>405</v>
      </c>
      <c r="M151" s="22" t="s">
        <v>835</v>
      </c>
      <c r="N151" s="22" t="s">
        <v>836</v>
      </c>
      <c r="O151" s="22" t="s">
        <v>93</v>
      </c>
      <c r="P151" s="24"/>
      <c r="Q151" s="22"/>
      <c r="R151" s="22"/>
      <c r="S151" s="22"/>
    </row>
    <row r="152" spans="1:19" ht="12.75" customHeight="1" x14ac:dyDescent="0.25">
      <c r="A152" s="23">
        <v>58</v>
      </c>
      <c r="B152" s="22" t="s">
        <v>856</v>
      </c>
      <c r="C152" s="22" t="s">
        <v>857</v>
      </c>
      <c r="D152" s="22" t="s">
        <v>858</v>
      </c>
      <c r="E152" s="22" t="s">
        <v>378</v>
      </c>
      <c r="F152" s="22" t="s">
        <v>859</v>
      </c>
      <c r="G152" s="22" t="s">
        <v>118</v>
      </c>
      <c r="H152" s="22" t="s">
        <v>86</v>
      </c>
      <c r="I152" s="22" t="s">
        <v>109</v>
      </c>
      <c r="J152" s="22" t="s">
        <v>126</v>
      </c>
      <c r="K152" s="22" t="s">
        <v>282</v>
      </c>
      <c r="L152" s="22" t="s">
        <v>860</v>
      </c>
      <c r="M152" s="22" t="s">
        <v>835</v>
      </c>
      <c r="N152" s="22" t="s">
        <v>836</v>
      </c>
      <c r="O152" s="22" t="s">
        <v>93</v>
      </c>
      <c r="P152" s="24"/>
      <c r="Q152" s="22"/>
      <c r="R152" s="22"/>
      <c r="S152" s="22"/>
    </row>
    <row r="153" spans="1:19" ht="12.75" customHeight="1" x14ac:dyDescent="0.25">
      <c r="A153" s="23">
        <v>59</v>
      </c>
      <c r="B153" s="22" t="s">
        <v>861</v>
      </c>
      <c r="C153" s="22" t="s">
        <v>862</v>
      </c>
      <c r="D153" s="22" t="s">
        <v>863</v>
      </c>
      <c r="E153" s="22" t="s">
        <v>131</v>
      </c>
      <c r="F153" s="22" t="s">
        <v>864</v>
      </c>
      <c r="G153" s="22" t="s">
        <v>118</v>
      </c>
      <c r="H153" s="22" t="s">
        <v>108</v>
      </c>
      <c r="I153" s="22" t="s">
        <v>109</v>
      </c>
      <c r="J153" s="22" t="s">
        <v>467</v>
      </c>
      <c r="K153" s="22" t="s">
        <v>282</v>
      </c>
      <c r="L153" s="22" t="s">
        <v>405</v>
      </c>
      <c r="M153" s="22" t="s">
        <v>835</v>
      </c>
      <c r="N153" s="22" t="s">
        <v>836</v>
      </c>
      <c r="O153" s="22" t="s">
        <v>93</v>
      </c>
      <c r="P153" s="24"/>
      <c r="Q153" s="22"/>
      <c r="R153" s="22"/>
      <c r="S153" s="22"/>
    </row>
    <row r="154" spans="1:19" ht="12.75" customHeight="1" x14ac:dyDescent="0.25">
      <c r="A154" s="23">
        <v>60</v>
      </c>
      <c r="B154" s="22" t="s">
        <v>865</v>
      </c>
      <c r="C154" s="22" t="s">
        <v>866</v>
      </c>
      <c r="D154" s="22" t="s">
        <v>867</v>
      </c>
      <c r="E154" s="22" t="s">
        <v>116</v>
      </c>
      <c r="F154" s="22" t="s">
        <v>868</v>
      </c>
      <c r="G154" s="22" t="s">
        <v>85</v>
      </c>
      <c r="H154" s="22" t="s">
        <v>108</v>
      </c>
      <c r="I154" s="22" t="s">
        <v>109</v>
      </c>
      <c r="J154" s="22" t="s">
        <v>88</v>
      </c>
      <c r="K154" s="22" t="s">
        <v>282</v>
      </c>
      <c r="L154" s="22" t="s">
        <v>869</v>
      </c>
      <c r="M154" s="22" t="s">
        <v>835</v>
      </c>
      <c r="N154" s="22" t="s">
        <v>836</v>
      </c>
      <c r="O154" s="22" t="s">
        <v>93</v>
      </c>
      <c r="P154" s="24"/>
      <c r="Q154" s="22"/>
      <c r="R154" s="22"/>
      <c r="S154" s="22"/>
    </row>
    <row r="155" spans="1:19" ht="12.75" customHeight="1" x14ac:dyDescent="0.25">
      <c r="A155" s="23">
        <v>61</v>
      </c>
      <c r="B155" s="22" t="s">
        <v>870</v>
      </c>
      <c r="C155" s="22" t="s">
        <v>871</v>
      </c>
      <c r="D155" s="22" t="s">
        <v>872</v>
      </c>
      <c r="E155" s="22" t="s">
        <v>504</v>
      </c>
      <c r="F155" s="22" t="s">
        <v>873</v>
      </c>
      <c r="G155" s="22" t="s">
        <v>85</v>
      </c>
      <c r="H155" s="22" t="s">
        <v>108</v>
      </c>
      <c r="I155" s="22" t="s">
        <v>109</v>
      </c>
      <c r="J155" s="22" t="s">
        <v>154</v>
      </c>
      <c r="K155" s="22" t="s">
        <v>282</v>
      </c>
      <c r="L155" s="22" t="s">
        <v>874</v>
      </c>
      <c r="M155" s="22" t="s">
        <v>835</v>
      </c>
      <c r="N155" s="22" t="s">
        <v>836</v>
      </c>
      <c r="O155" s="22" t="s">
        <v>93</v>
      </c>
      <c r="P155" s="24"/>
      <c r="Q155" s="22"/>
      <c r="R155" s="22"/>
      <c r="S155" s="22"/>
    </row>
    <row r="156" spans="1:19" ht="12.75" customHeight="1" x14ac:dyDescent="0.25">
      <c r="A156" s="23">
        <v>62</v>
      </c>
      <c r="B156" s="22" t="s">
        <v>875</v>
      </c>
      <c r="C156" s="22" t="s">
        <v>876</v>
      </c>
      <c r="D156" s="22" t="s">
        <v>877</v>
      </c>
      <c r="E156" s="22" t="s">
        <v>83</v>
      </c>
      <c r="F156" s="22" t="s">
        <v>878</v>
      </c>
      <c r="G156" s="22" t="s">
        <v>85</v>
      </c>
      <c r="H156" s="22" t="s">
        <v>108</v>
      </c>
      <c r="I156" s="22" t="s">
        <v>109</v>
      </c>
      <c r="J156" s="22" t="s">
        <v>126</v>
      </c>
      <c r="K156" s="22" t="s">
        <v>282</v>
      </c>
      <c r="L156" s="22" t="s">
        <v>879</v>
      </c>
      <c r="M156" s="22" t="s">
        <v>835</v>
      </c>
      <c r="N156" s="22" t="s">
        <v>836</v>
      </c>
      <c r="O156" s="22" t="s">
        <v>93</v>
      </c>
      <c r="P156" s="24"/>
      <c r="Q156" s="22"/>
      <c r="R156" s="22"/>
      <c r="S156" s="22"/>
    </row>
    <row r="157" spans="1:19" ht="12.75" customHeight="1" x14ac:dyDescent="0.25">
      <c r="A157" s="23">
        <v>63</v>
      </c>
      <c r="B157" s="22" t="s">
        <v>880</v>
      </c>
      <c r="C157" s="22" t="s">
        <v>881</v>
      </c>
      <c r="D157" s="22" t="s">
        <v>882</v>
      </c>
      <c r="E157" s="22" t="s">
        <v>173</v>
      </c>
      <c r="F157" s="22" t="s">
        <v>883</v>
      </c>
      <c r="G157" s="22" t="s">
        <v>85</v>
      </c>
      <c r="H157" s="22" t="s">
        <v>108</v>
      </c>
      <c r="I157" s="22" t="s">
        <v>109</v>
      </c>
      <c r="J157" s="22" t="s">
        <v>126</v>
      </c>
      <c r="K157" s="22" t="s">
        <v>282</v>
      </c>
      <c r="L157" s="22" t="s">
        <v>884</v>
      </c>
      <c r="M157" s="22" t="s">
        <v>835</v>
      </c>
      <c r="N157" s="22" t="s">
        <v>836</v>
      </c>
      <c r="O157" s="22" t="s">
        <v>93</v>
      </c>
      <c r="P157" s="24"/>
      <c r="Q157" s="22"/>
      <c r="R157" s="22"/>
      <c r="S157" s="22"/>
    </row>
    <row r="158" spans="1:19" ht="12.75" customHeight="1" x14ac:dyDescent="0.25">
      <c r="A158" s="23">
        <v>64</v>
      </c>
      <c r="B158" s="22" t="s">
        <v>885</v>
      </c>
      <c r="C158" s="22" t="s">
        <v>886</v>
      </c>
      <c r="D158" s="22" t="s">
        <v>887</v>
      </c>
      <c r="E158" s="22" t="s">
        <v>131</v>
      </c>
      <c r="F158" s="22" t="s">
        <v>888</v>
      </c>
      <c r="G158" s="22" t="s">
        <v>85</v>
      </c>
      <c r="H158" s="22" t="s">
        <v>108</v>
      </c>
      <c r="I158" s="22" t="s">
        <v>109</v>
      </c>
      <c r="J158" s="22" t="s">
        <v>263</v>
      </c>
      <c r="K158" s="22" t="s">
        <v>282</v>
      </c>
      <c r="L158" s="22" t="s">
        <v>889</v>
      </c>
      <c r="M158" s="22" t="s">
        <v>835</v>
      </c>
      <c r="N158" s="22" t="s">
        <v>836</v>
      </c>
      <c r="O158" s="22" t="s">
        <v>93</v>
      </c>
      <c r="P158" s="24"/>
      <c r="Q158" s="22"/>
      <c r="R158" s="22"/>
      <c r="S158" s="22"/>
    </row>
    <row r="159" spans="1:19" ht="12.75" customHeight="1" x14ac:dyDescent="0.25">
      <c r="A159" s="23">
        <v>65</v>
      </c>
      <c r="B159" s="22" t="s">
        <v>890</v>
      </c>
      <c r="C159" s="22" t="s">
        <v>891</v>
      </c>
      <c r="D159" s="22" t="s">
        <v>892</v>
      </c>
      <c r="E159" s="22" t="s">
        <v>131</v>
      </c>
      <c r="F159" s="22" t="s">
        <v>893</v>
      </c>
      <c r="G159" s="22" t="s">
        <v>118</v>
      </c>
      <c r="H159" s="22" t="s">
        <v>108</v>
      </c>
      <c r="I159" s="22" t="s">
        <v>109</v>
      </c>
      <c r="J159" s="22" t="s">
        <v>88</v>
      </c>
      <c r="K159" s="22" t="s">
        <v>282</v>
      </c>
      <c r="L159" s="22" t="s">
        <v>879</v>
      </c>
      <c r="M159" s="22" t="s">
        <v>835</v>
      </c>
      <c r="N159" s="22" t="s">
        <v>836</v>
      </c>
      <c r="O159" s="22" t="s">
        <v>93</v>
      </c>
      <c r="P159" s="24"/>
      <c r="Q159" s="22"/>
      <c r="R159" s="22"/>
      <c r="S159" s="22"/>
    </row>
    <row r="160" spans="1:19" ht="12.75" customHeight="1" x14ac:dyDescent="0.25">
      <c r="A160" s="23">
        <v>66</v>
      </c>
      <c r="B160" s="22" t="s">
        <v>894</v>
      </c>
      <c r="C160" s="22" t="s">
        <v>895</v>
      </c>
      <c r="D160" s="22" t="s">
        <v>896</v>
      </c>
      <c r="E160" s="22" t="s">
        <v>83</v>
      </c>
      <c r="F160" s="22" t="s">
        <v>897</v>
      </c>
      <c r="G160" s="22" t="s">
        <v>118</v>
      </c>
      <c r="H160" s="22" t="s">
        <v>86</v>
      </c>
      <c r="I160" s="22" t="s">
        <v>109</v>
      </c>
      <c r="J160" s="22" t="s">
        <v>126</v>
      </c>
      <c r="K160" s="22" t="s">
        <v>282</v>
      </c>
      <c r="L160" s="22" t="s">
        <v>405</v>
      </c>
      <c r="M160" s="22" t="s">
        <v>835</v>
      </c>
      <c r="N160" s="22" t="s">
        <v>836</v>
      </c>
      <c r="O160" s="22" t="s">
        <v>93</v>
      </c>
      <c r="P160" s="24"/>
      <c r="Q160" s="22"/>
      <c r="R160" s="22"/>
      <c r="S160" s="22"/>
    </row>
    <row r="161" spans="1:19" ht="12.75" customHeight="1" x14ac:dyDescent="0.25">
      <c r="A161" s="23">
        <v>67</v>
      </c>
      <c r="B161" s="22" t="s">
        <v>898</v>
      </c>
      <c r="C161" s="22" t="s">
        <v>899</v>
      </c>
      <c r="D161" s="22" t="s">
        <v>900</v>
      </c>
      <c r="E161" s="22" t="s">
        <v>158</v>
      </c>
      <c r="F161" s="22" t="s">
        <v>901</v>
      </c>
      <c r="G161" s="22" t="s">
        <v>118</v>
      </c>
      <c r="H161" s="22" t="s">
        <v>108</v>
      </c>
      <c r="I161" s="22" t="s">
        <v>109</v>
      </c>
      <c r="J161" s="22" t="s">
        <v>276</v>
      </c>
      <c r="K161" s="22" t="s">
        <v>282</v>
      </c>
      <c r="L161" s="22" t="s">
        <v>405</v>
      </c>
      <c r="M161" s="22" t="s">
        <v>835</v>
      </c>
      <c r="N161" s="22" t="s">
        <v>836</v>
      </c>
      <c r="O161" s="22" t="s">
        <v>93</v>
      </c>
      <c r="P161" s="24"/>
      <c r="Q161" s="22"/>
      <c r="R161" s="22"/>
      <c r="S161" s="22"/>
    </row>
    <row r="162" spans="1:19" ht="12.75" customHeight="1" x14ac:dyDescent="0.25">
      <c r="A162" s="23">
        <v>68</v>
      </c>
      <c r="B162" s="22" t="s">
        <v>902</v>
      </c>
      <c r="C162" s="22" t="s">
        <v>903</v>
      </c>
      <c r="D162" s="22" t="s">
        <v>904</v>
      </c>
      <c r="E162" s="22" t="s">
        <v>833</v>
      </c>
      <c r="F162" s="22" t="s">
        <v>905</v>
      </c>
      <c r="G162" s="22" t="s">
        <v>85</v>
      </c>
      <c r="H162" s="22" t="s">
        <v>108</v>
      </c>
      <c r="I162" s="22" t="s">
        <v>109</v>
      </c>
      <c r="J162" s="22" t="s">
        <v>126</v>
      </c>
      <c r="K162" s="22" t="s">
        <v>282</v>
      </c>
      <c r="L162" s="22" t="s">
        <v>884</v>
      </c>
      <c r="M162" s="22" t="s">
        <v>835</v>
      </c>
      <c r="N162" s="22" t="s">
        <v>836</v>
      </c>
      <c r="O162" s="22" t="s">
        <v>93</v>
      </c>
      <c r="P162" s="24"/>
      <c r="Q162" s="22"/>
      <c r="R162" s="22"/>
      <c r="S162" s="22"/>
    </row>
    <row r="163" spans="1:19" ht="12.75" customHeight="1" x14ac:dyDescent="0.25">
      <c r="A163" s="23">
        <v>69</v>
      </c>
      <c r="B163" s="22" t="s">
        <v>906</v>
      </c>
      <c r="C163" s="22" t="s">
        <v>907</v>
      </c>
      <c r="D163" s="22" t="s">
        <v>908</v>
      </c>
      <c r="E163" s="22" t="s">
        <v>116</v>
      </c>
      <c r="F163" s="22" t="s">
        <v>909</v>
      </c>
      <c r="G163" s="22" t="s">
        <v>85</v>
      </c>
      <c r="H163" s="22" t="s">
        <v>108</v>
      </c>
      <c r="I163" s="22" t="s">
        <v>109</v>
      </c>
      <c r="J163" s="22" t="s">
        <v>263</v>
      </c>
      <c r="K163" s="22" t="s">
        <v>282</v>
      </c>
      <c r="L163" s="22" t="s">
        <v>436</v>
      </c>
      <c r="M163" s="22" t="s">
        <v>835</v>
      </c>
      <c r="N163" s="22" t="s">
        <v>836</v>
      </c>
      <c r="O163" s="22" t="s">
        <v>93</v>
      </c>
      <c r="P163" s="24"/>
      <c r="Q163" s="22"/>
      <c r="R163" s="22"/>
      <c r="S163" s="22"/>
    </row>
    <row r="164" spans="1:19" ht="12.75" customHeight="1" x14ac:dyDescent="0.25">
      <c r="A164" s="23">
        <v>71</v>
      </c>
      <c r="B164" s="22" t="s">
        <v>910</v>
      </c>
      <c r="C164" s="22" t="s">
        <v>911</v>
      </c>
      <c r="D164" s="22" t="s">
        <v>471</v>
      </c>
      <c r="E164" s="22" t="s">
        <v>912</v>
      </c>
      <c r="F164" s="22" t="s">
        <v>913</v>
      </c>
      <c r="G164" s="22" t="s">
        <v>118</v>
      </c>
      <c r="H164" s="22" t="s">
        <v>86</v>
      </c>
      <c r="I164" s="22" t="s">
        <v>109</v>
      </c>
      <c r="J164" s="22" t="s">
        <v>263</v>
      </c>
      <c r="K164" s="22" t="s">
        <v>111</v>
      </c>
      <c r="L164" s="22" t="s">
        <v>869</v>
      </c>
      <c r="M164" s="22" t="s">
        <v>835</v>
      </c>
      <c r="N164" s="22" t="s">
        <v>836</v>
      </c>
      <c r="O164" s="22" t="s">
        <v>93</v>
      </c>
      <c r="P164" s="24"/>
      <c r="Q164" s="22"/>
      <c r="R164" s="22"/>
      <c r="S164" s="22"/>
    </row>
    <row r="165" spans="1:19" ht="12.75" customHeight="1" x14ac:dyDescent="0.25">
      <c r="A165" s="23">
        <v>72</v>
      </c>
      <c r="B165" s="22" t="s">
        <v>914</v>
      </c>
      <c r="C165" s="22" t="s">
        <v>915</v>
      </c>
      <c r="D165" s="22" t="s">
        <v>916</v>
      </c>
      <c r="E165" s="22" t="s">
        <v>97</v>
      </c>
      <c r="F165" s="22" t="s">
        <v>192</v>
      </c>
      <c r="G165" s="22" t="s">
        <v>118</v>
      </c>
      <c r="H165" s="22" t="s">
        <v>108</v>
      </c>
      <c r="I165" s="22" t="s">
        <v>109</v>
      </c>
      <c r="J165" s="22" t="s">
        <v>100</v>
      </c>
      <c r="K165" s="22" t="s">
        <v>111</v>
      </c>
      <c r="L165" s="22" t="s">
        <v>869</v>
      </c>
      <c r="M165" s="22" t="s">
        <v>835</v>
      </c>
      <c r="N165" s="22" t="s">
        <v>836</v>
      </c>
      <c r="O165" s="22" t="s">
        <v>93</v>
      </c>
      <c r="P165" s="24"/>
      <c r="Q165" s="22"/>
      <c r="R165" s="22"/>
      <c r="S165" s="22"/>
    </row>
    <row r="166" spans="1:19" ht="12.75" customHeight="1" x14ac:dyDescent="0.25">
      <c r="A166" s="23">
        <v>73</v>
      </c>
      <c r="B166" s="22" t="s">
        <v>917</v>
      </c>
      <c r="C166" s="22" t="s">
        <v>918</v>
      </c>
      <c r="D166" s="22" t="s">
        <v>919</v>
      </c>
      <c r="E166" s="22" t="s">
        <v>378</v>
      </c>
      <c r="F166" s="22" t="s">
        <v>920</v>
      </c>
      <c r="G166" s="22" t="s">
        <v>85</v>
      </c>
      <c r="H166" s="22" t="s">
        <v>86</v>
      </c>
      <c r="I166" s="22" t="s">
        <v>109</v>
      </c>
      <c r="J166" s="22" t="s">
        <v>100</v>
      </c>
      <c r="K166" s="22" t="s">
        <v>111</v>
      </c>
      <c r="L166" s="22" t="s">
        <v>921</v>
      </c>
      <c r="M166" s="22" t="s">
        <v>835</v>
      </c>
      <c r="N166" s="22" t="s">
        <v>836</v>
      </c>
      <c r="O166" s="22" t="s">
        <v>93</v>
      </c>
      <c r="P166" s="24"/>
      <c r="Q166" s="22"/>
      <c r="R166" s="22"/>
      <c r="S166" s="22"/>
    </row>
    <row r="167" spans="1:19" ht="12.75" customHeight="1" x14ac:dyDescent="0.25">
      <c r="A167" s="23">
        <v>74</v>
      </c>
      <c r="B167" s="22" t="s">
        <v>922</v>
      </c>
      <c r="C167" s="22" t="s">
        <v>923</v>
      </c>
      <c r="D167" s="22" t="s">
        <v>924</v>
      </c>
      <c r="E167" s="22" t="s">
        <v>744</v>
      </c>
      <c r="F167" s="22" t="s">
        <v>925</v>
      </c>
      <c r="G167" s="22" t="s">
        <v>85</v>
      </c>
      <c r="H167" s="22" t="s">
        <v>86</v>
      </c>
      <c r="I167" s="22" t="s">
        <v>109</v>
      </c>
      <c r="J167" s="22" t="s">
        <v>100</v>
      </c>
      <c r="K167" s="22" t="s">
        <v>111</v>
      </c>
      <c r="L167" s="22" t="s">
        <v>841</v>
      </c>
      <c r="M167" s="22" t="s">
        <v>835</v>
      </c>
      <c r="N167" s="22" t="s">
        <v>836</v>
      </c>
      <c r="O167" s="22" t="s">
        <v>93</v>
      </c>
      <c r="P167" s="24"/>
      <c r="Q167" s="22"/>
      <c r="R167" s="22"/>
      <c r="S167" s="22"/>
    </row>
    <row r="168" spans="1:19" ht="12.75" customHeight="1" x14ac:dyDescent="0.25">
      <c r="A168" s="23">
        <v>88</v>
      </c>
      <c r="B168" s="22" t="s">
        <v>926</v>
      </c>
      <c r="C168" s="22" t="s">
        <v>927</v>
      </c>
      <c r="D168" s="22" t="s">
        <v>928</v>
      </c>
      <c r="E168" s="22" t="s">
        <v>929</v>
      </c>
      <c r="F168" s="22" t="s">
        <v>930</v>
      </c>
      <c r="G168" s="22" t="s">
        <v>118</v>
      </c>
      <c r="H168" s="22" t="s">
        <v>86</v>
      </c>
      <c r="I168" s="22" t="s">
        <v>153</v>
      </c>
      <c r="J168" s="22" t="s">
        <v>100</v>
      </c>
      <c r="K168" s="22" t="s">
        <v>101</v>
      </c>
      <c r="L168" s="22" t="s">
        <v>851</v>
      </c>
      <c r="M168" s="22" t="s">
        <v>835</v>
      </c>
      <c r="N168" s="22" t="s">
        <v>836</v>
      </c>
      <c r="O168" s="22" t="s">
        <v>93</v>
      </c>
      <c r="P168" s="24"/>
      <c r="Q168" s="22"/>
      <c r="R168" s="22"/>
      <c r="S168" s="22"/>
    </row>
    <row r="169" spans="1:19" ht="12.75" customHeight="1" x14ac:dyDescent="0.25">
      <c r="A169" s="23">
        <v>108</v>
      </c>
      <c r="B169" s="22" t="s">
        <v>931</v>
      </c>
      <c r="C169" s="22" t="s">
        <v>932</v>
      </c>
      <c r="D169" s="22" t="s">
        <v>933</v>
      </c>
      <c r="E169" s="22" t="s">
        <v>409</v>
      </c>
      <c r="F169" s="22" t="s">
        <v>934</v>
      </c>
      <c r="G169" s="22" t="s">
        <v>85</v>
      </c>
      <c r="H169" s="22" t="s">
        <v>108</v>
      </c>
      <c r="I169" s="22" t="s">
        <v>160</v>
      </c>
      <c r="J169" s="22" t="s">
        <v>750</v>
      </c>
      <c r="K169" s="22" t="s">
        <v>147</v>
      </c>
      <c r="L169" s="22" t="s">
        <v>935</v>
      </c>
      <c r="M169" s="22" t="s">
        <v>835</v>
      </c>
      <c r="N169" s="22" t="s">
        <v>836</v>
      </c>
      <c r="O169" s="22" t="s">
        <v>93</v>
      </c>
      <c r="P169" s="24"/>
      <c r="Q169" s="22"/>
      <c r="R169" s="22"/>
      <c r="S169" s="22"/>
    </row>
    <row r="170" spans="1:19" ht="12.75" customHeight="1" x14ac:dyDescent="0.25">
      <c r="A170" s="23">
        <v>109</v>
      </c>
      <c r="B170" s="22" t="s">
        <v>936</v>
      </c>
      <c r="C170" s="22" t="s">
        <v>937</v>
      </c>
      <c r="D170" s="22" t="s">
        <v>938</v>
      </c>
      <c r="E170" s="22" t="s">
        <v>158</v>
      </c>
      <c r="F170" s="22" t="s">
        <v>939</v>
      </c>
      <c r="G170" s="22" t="s">
        <v>85</v>
      </c>
      <c r="H170" s="22" t="s">
        <v>108</v>
      </c>
      <c r="I170" s="22" t="s">
        <v>167</v>
      </c>
      <c r="J170" s="22" t="s">
        <v>940</v>
      </c>
      <c r="K170" s="22" t="s">
        <v>147</v>
      </c>
      <c r="L170" s="22" t="s">
        <v>941</v>
      </c>
      <c r="M170" s="22" t="s">
        <v>835</v>
      </c>
      <c r="N170" s="22" t="s">
        <v>836</v>
      </c>
      <c r="O170" s="22" t="s">
        <v>93</v>
      </c>
      <c r="P170" s="24"/>
      <c r="Q170" s="22"/>
      <c r="R170" s="22"/>
      <c r="S170" s="22"/>
    </row>
    <row r="171" spans="1:19" ht="12.75" customHeight="1" x14ac:dyDescent="0.25">
      <c r="A171" s="23">
        <v>152</v>
      </c>
      <c r="B171" s="22" t="s">
        <v>942</v>
      </c>
      <c r="C171" s="22" t="s">
        <v>943</v>
      </c>
      <c r="D171" s="22" t="s">
        <v>944</v>
      </c>
      <c r="E171" s="22" t="s">
        <v>173</v>
      </c>
      <c r="F171" s="22" t="s">
        <v>945</v>
      </c>
      <c r="G171" s="22" t="s">
        <v>85</v>
      </c>
      <c r="H171" s="22" t="s">
        <v>86</v>
      </c>
      <c r="I171" s="22" t="s">
        <v>181</v>
      </c>
      <c r="J171" s="22" t="s">
        <v>946</v>
      </c>
      <c r="K171" s="22" t="s">
        <v>147</v>
      </c>
      <c r="L171" s="22" t="s">
        <v>947</v>
      </c>
      <c r="M171" s="22" t="s">
        <v>835</v>
      </c>
      <c r="N171" s="22" t="s">
        <v>836</v>
      </c>
      <c r="O171" s="22" t="s">
        <v>93</v>
      </c>
      <c r="P171" s="24"/>
      <c r="Q171" s="22"/>
      <c r="R171" s="22"/>
      <c r="S171" s="22"/>
    </row>
    <row r="172" spans="1:19" ht="12.75" customHeight="1" x14ac:dyDescent="0.25">
      <c r="A172" s="23">
        <v>153</v>
      </c>
      <c r="B172" s="22" t="s">
        <v>948</v>
      </c>
      <c r="C172" s="22" t="s">
        <v>949</v>
      </c>
      <c r="D172" s="22" t="s">
        <v>950</v>
      </c>
      <c r="E172" s="22" t="s">
        <v>173</v>
      </c>
      <c r="F172" s="22" t="s">
        <v>951</v>
      </c>
      <c r="G172" s="22" t="s">
        <v>85</v>
      </c>
      <c r="H172" s="22" t="s">
        <v>108</v>
      </c>
      <c r="I172" s="22" t="s">
        <v>187</v>
      </c>
      <c r="J172" s="22" t="s">
        <v>808</v>
      </c>
      <c r="K172" s="22" t="s">
        <v>147</v>
      </c>
      <c r="L172" s="22" t="s">
        <v>846</v>
      </c>
      <c r="M172" s="22" t="s">
        <v>835</v>
      </c>
      <c r="N172" s="22" t="s">
        <v>836</v>
      </c>
      <c r="O172" s="22" t="s">
        <v>93</v>
      </c>
      <c r="P172" s="24"/>
      <c r="Q172" s="22"/>
      <c r="R172" s="22"/>
      <c r="S172" s="22"/>
    </row>
    <row r="173" spans="1:19" ht="12.75" customHeight="1" x14ac:dyDescent="0.25">
      <c r="A173" s="23">
        <v>194</v>
      </c>
      <c r="B173" s="22" t="s">
        <v>952</v>
      </c>
      <c r="C173" s="22" t="s">
        <v>953</v>
      </c>
      <c r="D173" s="22" t="s">
        <v>954</v>
      </c>
      <c r="E173" s="22" t="s">
        <v>116</v>
      </c>
      <c r="F173" s="22" t="s">
        <v>955</v>
      </c>
      <c r="G173" s="22" t="s">
        <v>85</v>
      </c>
      <c r="H173" s="22" t="s">
        <v>108</v>
      </c>
      <c r="I173" s="22" t="s">
        <v>175</v>
      </c>
      <c r="J173" s="22" t="s">
        <v>100</v>
      </c>
      <c r="K173" s="22" t="s">
        <v>211</v>
      </c>
      <c r="L173" s="22" t="s">
        <v>956</v>
      </c>
      <c r="M173" s="22" t="s">
        <v>835</v>
      </c>
      <c r="N173" s="22" t="s">
        <v>836</v>
      </c>
      <c r="O173" s="22" t="s">
        <v>93</v>
      </c>
      <c r="P173" s="24"/>
      <c r="Q173" s="22"/>
      <c r="R173" s="22"/>
      <c r="S173" s="22"/>
    </row>
    <row r="174" spans="1:19" ht="12.75" customHeight="1" x14ac:dyDescent="0.25">
      <c r="A174" s="23">
        <v>278</v>
      </c>
      <c r="B174" s="22" t="s">
        <v>957</v>
      </c>
      <c r="C174" s="22" t="s">
        <v>958</v>
      </c>
      <c r="D174" s="22" t="s">
        <v>959</v>
      </c>
      <c r="E174" s="22" t="s">
        <v>504</v>
      </c>
      <c r="F174" s="22" t="s">
        <v>960</v>
      </c>
      <c r="G174" s="22" t="s">
        <v>118</v>
      </c>
      <c r="H174" s="22" t="s">
        <v>86</v>
      </c>
      <c r="I174" s="22" t="s">
        <v>193</v>
      </c>
      <c r="J174" s="22" t="s">
        <v>100</v>
      </c>
      <c r="K174" s="22" t="s">
        <v>101</v>
      </c>
      <c r="L174" s="22" t="s">
        <v>961</v>
      </c>
      <c r="M174" s="22" t="s">
        <v>835</v>
      </c>
      <c r="N174" s="22" t="s">
        <v>836</v>
      </c>
      <c r="O174" s="22" t="s">
        <v>93</v>
      </c>
      <c r="P174" s="24"/>
      <c r="Q174" s="22"/>
      <c r="R174" s="22"/>
      <c r="S174" s="22"/>
    </row>
    <row r="175" spans="1:19" ht="12.75" customHeight="1" x14ac:dyDescent="0.25">
      <c r="A175" s="23">
        <v>279</v>
      </c>
      <c r="B175" s="22" t="s">
        <v>962</v>
      </c>
      <c r="C175" s="22" t="s">
        <v>963</v>
      </c>
      <c r="D175" s="22" t="s">
        <v>964</v>
      </c>
      <c r="E175" s="22" t="s">
        <v>173</v>
      </c>
      <c r="F175" s="22" t="s">
        <v>965</v>
      </c>
      <c r="G175" s="22" t="s">
        <v>118</v>
      </c>
      <c r="H175" s="22" t="s">
        <v>86</v>
      </c>
      <c r="I175" s="22" t="s">
        <v>193</v>
      </c>
      <c r="J175" s="22" t="s">
        <v>750</v>
      </c>
      <c r="K175" s="22" t="s">
        <v>101</v>
      </c>
      <c r="L175" s="22" t="s">
        <v>154</v>
      </c>
      <c r="M175" s="22" t="s">
        <v>835</v>
      </c>
      <c r="N175" s="22" t="s">
        <v>836</v>
      </c>
      <c r="O175" s="22" t="s">
        <v>93</v>
      </c>
      <c r="P175" s="24"/>
      <c r="Q175" s="22"/>
      <c r="R175" s="22"/>
      <c r="S175" s="22"/>
    </row>
    <row r="176" spans="1:19" ht="12.75" customHeight="1" x14ac:dyDescent="0.25">
      <c r="A176" s="23">
        <v>280</v>
      </c>
      <c r="B176" s="22" t="s">
        <v>966</v>
      </c>
      <c r="C176" s="22" t="s">
        <v>967</v>
      </c>
      <c r="D176" s="22" t="s">
        <v>968</v>
      </c>
      <c r="E176" s="22" t="s">
        <v>173</v>
      </c>
      <c r="F176" s="22" t="s">
        <v>969</v>
      </c>
      <c r="G176" s="22" t="s">
        <v>85</v>
      </c>
      <c r="H176" s="22" t="s">
        <v>86</v>
      </c>
      <c r="I176" s="22" t="s">
        <v>193</v>
      </c>
      <c r="J176" s="22" t="s">
        <v>100</v>
      </c>
      <c r="K176" s="22" t="s">
        <v>101</v>
      </c>
      <c r="L176" s="22" t="s">
        <v>970</v>
      </c>
      <c r="M176" s="22" t="s">
        <v>835</v>
      </c>
      <c r="N176" s="22" t="s">
        <v>836</v>
      </c>
      <c r="O176" s="22" t="s">
        <v>93</v>
      </c>
      <c r="P176" s="24"/>
      <c r="Q176" s="22"/>
      <c r="R176" s="22"/>
      <c r="S176" s="22"/>
    </row>
    <row r="177" spans="1:19" ht="12.75" customHeight="1" x14ac:dyDescent="0.25">
      <c r="A177" s="23">
        <v>281</v>
      </c>
      <c r="B177" s="22" t="s">
        <v>971</v>
      </c>
      <c r="C177" s="22" t="s">
        <v>972</v>
      </c>
      <c r="D177" s="22" t="s">
        <v>973</v>
      </c>
      <c r="E177" s="22" t="s">
        <v>173</v>
      </c>
      <c r="F177" s="22" t="s">
        <v>974</v>
      </c>
      <c r="G177" s="22" t="s">
        <v>85</v>
      </c>
      <c r="H177" s="22" t="s">
        <v>108</v>
      </c>
      <c r="I177" s="22" t="s">
        <v>193</v>
      </c>
      <c r="J177" s="22" t="s">
        <v>553</v>
      </c>
      <c r="K177" s="22" t="s">
        <v>147</v>
      </c>
      <c r="L177" s="22" t="s">
        <v>975</v>
      </c>
      <c r="M177" s="22" t="s">
        <v>835</v>
      </c>
      <c r="N177" s="22" t="s">
        <v>836</v>
      </c>
      <c r="O177" s="22" t="s">
        <v>93</v>
      </c>
      <c r="P177" s="24"/>
      <c r="Q177" s="22"/>
      <c r="R177" s="22"/>
      <c r="S177" s="22"/>
    </row>
    <row r="178" spans="1:19" ht="12.75" customHeight="1" x14ac:dyDescent="0.25">
      <c r="A178" s="23">
        <v>282</v>
      </c>
      <c r="B178" s="22" t="s">
        <v>976</v>
      </c>
      <c r="C178" s="22" t="s">
        <v>977</v>
      </c>
      <c r="D178" s="22" t="s">
        <v>978</v>
      </c>
      <c r="E178" s="22" t="s">
        <v>421</v>
      </c>
      <c r="F178" s="22" t="s">
        <v>979</v>
      </c>
      <c r="G178" s="22" t="s">
        <v>85</v>
      </c>
      <c r="H178" s="22" t="s">
        <v>108</v>
      </c>
      <c r="I178" s="22" t="s">
        <v>193</v>
      </c>
      <c r="J178" s="22" t="s">
        <v>980</v>
      </c>
      <c r="K178" s="22" t="s">
        <v>147</v>
      </c>
      <c r="L178" s="22" t="s">
        <v>981</v>
      </c>
      <c r="M178" s="22" t="s">
        <v>835</v>
      </c>
      <c r="N178" s="22" t="s">
        <v>836</v>
      </c>
      <c r="O178" s="22" t="s">
        <v>93</v>
      </c>
      <c r="P178" s="24"/>
      <c r="Q178" s="22"/>
      <c r="R178" s="22"/>
      <c r="S178" s="22"/>
    </row>
    <row r="179" spans="1:19" ht="12.75" customHeight="1" x14ac:dyDescent="0.25">
      <c r="A179" s="23">
        <v>283</v>
      </c>
      <c r="B179" s="22" t="s">
        <v>982</v>
      </c>
      <c r="C179" s="22" t="s">
        <v>983</v>
      </c>
      <c r="D179" s="22" t="s">
        <v>471</v>
      </c>
      <c r="E179" s="22" t="s">
        <v>158</v>
      </c>
      <c r="F179" s="22" t="s">
        <v>984</v>
      </c>
      <c r="G179" s="22" t="s">
        <v>118</v>
      </c>
      <c r="H179" s="22" t="s">
        <v>108</v>
      </c>
      <c r="I179" s="22" t="s">
        <v>193</v>
      </c>
      <c r="J179" s="22" t="s">
        <v>940</v>
      </c>
      <c r="K179" s="22" t="s">
        <v>147</v>
      </c>
      <c r="L179" s="22" t="s">
        <v>879</v>
      </c>
      <c r="M179" s="22" t="s">
        <v>835</v>
      </c>
      <c r="N179" s="22" t="s">
        <v>836</v>
      </c>
      <c r="O179" s="22" t="s">
        <v>93</v>
      </c>
      <c r="P179" s="24"/>
      <c r="Q179" s="22"/>
      <c r="R179" s="22"/>
      <c r="S179" s="22"/>
    </row>
    <row r="180" spans="1:19" ht="12.75" customHeight="1" x14ac:dyDescent="0.25">
      <c r="A180" s="23">
        <v>284</v>
      </c>
      <c r="B180" s="22" t="s">
        <v>985</v>
      </c>
      <c r="C180" s="22" t="s">
        <v>986</v>
      </c>
      <c r="D180" s="22" t="s">
        <v>987</v>
      </c>
      <c r="E180" s="22" t="s">
        <v>988</v>
      </c>
      <c r="F180" s="22" t="s">
        <v>989</v>
      </c>
      <c r="G180" s="22" t="s">
        <v>118</v>
      </c>
      <c r="H180" s="22" t="s">
        <v>108</v>
      </c>
      <c r="I180" s="22" t="s">
        <v>193</v>
      </c>
      <c r="J180" s="22" t="s">
        <v>808</v>
      </c>
      <c r="K180" s="22" t="s">
        <v>147</v>
      </c>
      <c r="L180" s="22" t="s">
        <v>990</v>
      </c>
      <c r="M180" s="22" t="s">
        <v>835</v>
      </c>
      <c r="N180" s="22" t="s">
        <v>836</v>
      </c>
      <c r="O180" s="22" t="s">
        <v>93</v>
      </c>
      <c r="P180" s="24"/>
      <c r="Q180" s="22"/>
      <c r="R180" s="22"/>
      <c r="S180" s="22"/>
    </row>
    <row r="181" spans="1:19" ht="12.75" customHeight="1" x14ac:dyDescent="0.25">
      <c r="A181" s="23">
        <v>285</v>
      </c>
      <c r="B181" s="22" t="s">
        <v>991</v>
      </c>
      <c r="C181" s="22" t="s">
        <v>992</v>
      </c>
      <c r="D181" s="22" t="s">
        <v>993</v>
      </c>
      <c r="E181" s="22" t="s">
        <v>173</v>
      </c>
      <c r="F181" s="22" t="s">
        <v>994</v>
      </c>
      <c r="G181" s="22" t="s">
        <v>85</v>
      </c>
      <c r="H181" s="22" t="s">
        <v>108</v>
      </c>
      <c r="I181" s="22" t="s">
        <v>193</v>
      </c>
      <c r="J181" s="22" t="s">
        <v>364</v>
      </c>
      <c r="K181" s="22" t="s">
        <v>147</v>
      </c>
      <c r="L181" s="22" t="s">
        <v>995</v>
      </c>
      <c r="M181" s="22" t="s">
        <v>835</v>
      </c>
      <c r="N181" s="22" t="s">
        <v>836</v>
      </c>
      <c r="O181" s="22" t="s">
        <v>93</v>
      </c>
      <c r="P181" s="24"/>
      <c r="Q181" s="22"/>
      <c r="R181" s="22"/>
      <c r="S181" s="22"/>
    </row>
    <row r="182" spans="1:19" ht="12.75" customHeight="1" x14ac:dyDescent="0.25">
      <c r="A182" s="23">
        <v>286</v>
      </c>
      <c r="B182" s="22" t="s">
        <v>996</v>
      </c>
      <c r="C182" s="22" t="s">
        <v>997</v>
      </c>
      <c r="D182" s="22" t="s">
        <v>998</v>
      </c>
      <c r="E182" s="22" t="s">
        <v>504</v>
      </c>
      <c r="F182" s="22" t="s">
        <v>999</v>
      </c>
      <c r="G182" s="22" t="s">
        <v>85</v>
      </c>
      <c r="H182" s="22" t="s">
        <v>108</v>
      </c>
      <c r="I182" s="22" t="s">
        <v>193</v>
      </c>
      <c r="J182" s="22" t="s">
        <v>980</v>
      </c>
      <c r="K182" s="22" t="s">
        <v>147</v>
      </c>
      <c r="L182" s="22" t="s">
        <v>1000</v>
      </c>
      <c r="M182" s="22" t="s">
        <v>835</v>
      </c>
      <c r="N182" s="22" t="s">
        <v>836</v>
      </c>
      <c r="O182" s="22" t="s">
        <v>93</v>
      </c>
      <c r="P182" s="24"/>
      <c r="Q182" s="22"/>
      <c r="R182" s="22"/>
      <c r="S182" s="22"/>
    </row>
    <row r="183" spans="1:19" ht="12.75" customHeight="1" x14ac:dyDescent="0.25">
      <c r="A183" s="23">
        <v>287</v>
      </c>
      <c r="B183" s="22" t="s">
        <v>1001</v>
      </c>
      <c r="C183" s="22" t="s">
        <v>1002</v>
      </c>
      <c r="D183" s="22" t="s">
        <v>1003</v>
      </c>
      <c r="E183" s="22" t="s">
        <v>173</v>
      </c>
      <c r="F183" s="22" t="s">
        <v>1004</v>
      </c>
      <c r="G183" s="22" t="s">
        <v>85</v>
      </c>
      <c r="H183" s="22" t="s">
        <v>108</v>
      </c>
      <c r="I183" s="22" t="s">
        <v>193</v>
      </c>
      <c r="J183" s="22" t="s">
        <v>364</v>
      </c>
      <c r="K183" s="22" t="s">
        <v>147</v>
      </c>
      <c r="L183" s="22" t="s">
        <v>1005</v>
      </c>
      <c r="M183" s="22" t="s">
        <v>835</v>
      </c>
      <c r="N183" s="22" t="s">
        <v>836</v>
      </c>
      <c r="O183" s="22" t="s">
        <v>93</v>
      </c>
      <c r="P183" s="24"/>
      <c r="Q183" s="22"/>
      <c r="R183" s="22"/>
      <c r="S183" s="22"/>
    </row>
    <row r="184" spans="1:19" ht="12.75" customHeight="1" x14ac:dyDescent="0.25">
      <c r="A184" s="23">
        <v>288</v>
      </c>
      <c r="B184" s="22" t="s">
        <v>1006</v>
      </c>
      <c r="C184" s="22" t="s">
        <v>1007</v>
      </c>
      <c r="D184" s="22" t="s">
        <v>1008</v>
      </c>
      <c r="E184" s="22" t="s">
        <v>173</v>
      </c>
      <c r="F184" s="22" t="s">
        <v>1009</v>
      </c>
      <c r="G184" s="22" t="s">
        <v>85</v>
      </c>
      <c r="H184" s="22" t="s">
        <v>108</v>
      </c>
      <c r="I184" s="22" t="s">
        <v>193</v>
      </c>
      <c r="J184" s="22" t="s">
        <v>750</v>
      </c>
      <c r="K184" s="22" t="s">
        <v>147</v>
      </c>
      <c r="L184" s="22" t="s">
        <v>1010</v>
      </c>
      <c r="M184" s="22" t="s">
        <v>835</v>
      </c>
      <c r="N184" s="22" t="s">
        <v>836</v>
      </c>
      <c r="O184" s="22" t="s">
        <v>93</v>
      </c>
      <c r="P184" s="24"/>
      <c r="Q184" s="22"/>
      <c r="R184" s="22"/>
      <c r="S184" s="22"/>
    </row>
    <row r="185" spans="1:19" ht="12.75" customHeight="1" x14ac:dyDescent="0.25">
      <c r="A185" s="23">
        <v>289</v>
      </c>
      <c r="B185" s="22" t="s">
        <v>1011</v>
      </c>
      <c r="C185" s="22" t="s">
        <v>1012</v>
      </c>
      <c r="D185" s="22" t="s">
        <v>471</v>
      </c>
      <c r="E185" s="22" t="s">
        <v>116</v>
      </c>
      <c r="F185" s="22" t="s">
        <v>1013</v>
      </c>
      <c r="G185" s="22" t="s">
        <v>85</v>
      </c>
      <c r="H185" s="22" t="s">
        <v>108</v>
      </c>
      <c r="I185" s="22" t="s">
        <v>193</v>
      </c>
      <c r="J185" s="22" t="s">
        <v>980</v>
      </c>
      <c r="K185" s="22" t="s">
        <v>147</v>
      </c>
      <c r="L185" s="22" t="s">
        <v>1014</v>
      </c>
      <c r="M185" s="22" t="s">
        <v>835</v>
      </c>
      <c r="N185" s="22" t="s">
        <v>836</v>
      </c>
      <c r="O185" s="22" t="s">
        <v>93</v>
      </c>
      <c r="P185" s="24"/>
      <c r="Q185" s="22"/>
      <c r="R185" s="22"/>
      <c r="S185" s="22"/>
    </row>
    <row r="186" spans="1:19" ht="12.75" customHeight="1" x14ac:dyDescent="0.25">
      <c r="A186" s="23">
        <v>290</v>
      </c>
      <c r="B186" s="22" t="s">
        <v>1015</v>
      </c>
      <c r="C186" s="22" t="s">
        <v>1016</v>
      </c>
      <c r="D186" s="22" t="s">
        <v>1017</v>
      </c>
      <c r="E186" s="22" t="s">
        <v>173</v>
      </c>
      <c r="F186" s="22" t="s">
        <v>1018</v>
      </c>
      <c r="G186" s="22" t="s">
        <v>118</v>
      </c>
      <c r="H186" s="22" t="s">
        <v>108</v>
      </c>
      <c r="I186" s="22" t="s">
        <v>193</v>
      </c>
      <c r="J186" s="22" t="s">
        <v>154</v>
      </c>
      <c r="K186" s="22" t="s">
        <v>147</v>
      </c>
      <c r="L186" s="22" t="s">
        <v>941</v>
      </c>
      <c r="M186" s="22" t="s">
        <v>835</v>
      </c>
      <c r="N186" s="22" t="s">
        <v>836</v>
      </c>
      <c r="O186" s="22" t="s">
        <v>93</v>
      </c>
      <c r="P186" s="24"/>
      <c r="Q186" s="22"/>
      <c r="R186" s="22"/>
      <c r="S186" s="22"/>
    </row>
    <row r="187" spans="1:19" ht="12.75" customHeight="1" x14ac:dyDescent="0.25">
      <c r="A187" s="23">
        <v>291</v>
      </c>
      <c r="B187" s="22" t="s">
        <v>1019</v>
      </c>
      <c r="C187" s="22" t="s">
        <v>1020</v>
      </c>
      <c r="D187" s="22" t="s">
        <v>1021</v>
      </c>
      <c r="E187" s="22" t="s">
        <v>373</v>
      </c>
      <c r="F187" s="22" t="s">
        <v>1022</v>
      </c>
      <c r="G187" s="22" t="s">
        <v>118</v>
      </c>
      <c r="H187" s="22" t="s">
        <v>108</v>
      </c>
      <c r="I187" s="22" t="s">
        <v>193</v>
      </c>
      <c r="J187" s="22" t="s">
        <v>1023</v>
      </c>
      <c r="K187" s="22" t="s">
        <v>147</v>
      </c>
      <c r="L187" s="22" t="s">
        <v>851</v>
      </c>
      <c r="M187" s="22" t="s">
        <v>835</v>
      </c>
      <c r="N187" s="22" t="s">
        <v>836</v>
      </c>
      <c r="O187" s="22" t="s">
        <v>93</v>
      </c>
      <c r="P187" s="24"/>
      <c r="Q187" s="22"/>
      <c r="R187" s="22"/>
      <c r="S187" s="22"/>
    </row>
    <row r="188" spans="1:19" ht="12.75" customHeight="1" x14ac:dyDescent="0.25">
      <c r="A188" s="23">
        <v>305</v>
      </c>
      <c r="B188" s="22" t="s">
        <v>1024</v>
      </c>
      <c r="C188" s="22" t="s">
        <v>1025</v>
      </c>
      <c r="D188" s="22" t="s">
        <v>1026</v>
      </c>
      <c r="E188" s="22" t="s">
        <v>151</v>
      </c>
      <c r="F188" s="22" t="s">
        <v>1027</v>
      </c>
      <c r="G188" s="22" t="s">
        <v>85</v>
      </c>
      <c r="H188" s="22" t="s">
        <v>238</v>
      </c>
      <c r="I188" s="22" t="s">
        <v>193</v>
      </c>
      <c r="J188" s="22" t="s">
        <v>205</v>
      </c>
      <c r="K188" s="22" t="s">
        <v>211</v>
      </c>
      <c r="L188" s="22" t="s">
        <v>995</v>
      </c>
      <c r="M188" s="22" t="s">
        <v>835</v>
      </c>
      <c r="N188" s="22" t="s">
        <v>836</v>
      </c>
      <c r="O188" s="22" t="s">
        <v>93</v>
      </c>
      <c r="P188" s="24"/>
      <c r="Q188" s="22"/>
      <c r="R188" s="22"/>
      <c r="S188" s="22"/>
    </row>
    <row r="189" spans="1:19" ht="12.75" customHeight="1" x14ac:dyDescent="0.25">
      <c r="A189" s="23">
        <v>306</v>
      </c>
      <c r="B189" s="22" t="s">
        <v>1028</v>
      </c>
      <c r="C189" s="22" t="s">
        <v>1029</v>
      </c>
      <c r="D189" s="22" t="s">
        <v>1030</v>
      </c>
      <c r="E189" s="22" t="s">
        <v>173</v>
      </c>
      <c r="F189" s="22" t="s">
        <v>1031</v>
      </c>
      <c r="G189" s="22" t="s">
        <v>85</v>
      </c>
      <c r="H189" s="22" t="s">
        <v>108</v>
      </c>
      <c r="I189" s="22" t="s">
        <v>193</v>
      </c>
      <c r="J189" s="22" t="s">
        <v>263</v>
      </c>
      <c r="K189" s="22" t="s">
        <v>211</v>
      </c>
      <c r="L189" s="22" t="s">
        <v>851</v>
      </c>
      <c r="M189" s="22" t="s">
        <v>835</v>
      </c>
      <c r="N189" s="22" t="s">
        <v>836</v>
      </c>
      <c r="O189" s="22" t="s">
        <v>93</v>
      </c>
      <c r="P189" s="24"/>
      <c r="Q189" s="22"/>
      <c r="R189" s="22"/>
      <c r="S189" s="22"/>
    </row>
    <row r="190" spans="1:19" ht="12.75" customHeight="1" x14ac:dyDescent="0.25">
      <c r="A190" s="23">
        <v>321</v>
      </c>
      <c r="B190" s="22" t="s">
        <v>1032</v>
      </c>
      <c r="C190" s="22" t="s">
        <v>1033</v>
      </c>
      <c r="D190" s="22" t="s">
        <v>1034</v>
      </c>
      <c r="E190" s="22" t="s">
        <v>116</v>
      </c>
      <c r="F190" s="22" t="s">
        <v>1035</v>
      </c>
      <c r="G190" s="22" t="s">
        <v>85</v>
      </c>
      <c r="H190" s="22" t="s">
        <v>108</v>
      </c>
      <c r="I190" s="22" t="s">
        <v>193</v>
      </c>
      <c r="J190" s="22" t="s">
        <v>110</v>
      </c>
      <c r="K190" s="22" t="s">
        <v>254</v>
      </c>
      <c r="L190" s="22" t="s">
        <v>851</v>
      </c>
      <c r="M190" s="22" t="s">
        <v>835</v>
      </c>
      <c r="N190" s="22" t="s">
        <v>836</v>
      </c>
      <c r="O190" s="22" t="s">
        <v>93</v>
      </c>
      <c r="P190" s="24"/>
      <c r="Q190" s="22"/>
      <c r="R190" s="22"/>
      <c r="S190" s="22"/>
    </row>
    <row r="191" spans="1:19" ht="12.75" customHeight="1" x14ac:dyDescent="0.25">
      <c r="A191" s="23">
        <v>323</v>
      </c>
      <c r="B191" s="22" t="s">
        <v>1</v>
      </c>
      <c r="C191" s="22" t="s">
        <v>1036</v>
      </c>
      <c r="D191" s="22" t="s">
        <v>1037</v>
      </c>
      <c r="E191" s="22" t="s">
        <v>988</v>
      </c>
      <c r="F191" s="22" t="s">
        <v>1038</v>
      </c>
      <c r="G191" s="22" t="s">
        <v>118</v>
      </c>
      <c r="H191" s="22" t="s">
        <v>108</v>
      </c>
      <c r="I191" s="22" t="s">
        <v>210</v>
      </c>
      <c r="J191" s="22" t="s">
        <v>110</v>
      </c>
      <c r="K191" s="22" t="s">
        <v>147</v>
      </c>
      <c r="L191" s="22" t="s">
        <v>1039</v>
      </c>
      <c r="M191" s="22" t="s">
        <v>835</v>
      </c>
      <c r="N191" s="22" t="s">
        <v>836</v>
      </c>
      <c r="O191" s="22" t="s">
        <v>93</v>
      </c>
      <c r="P191" s="24"/>
      <c r="Q191" s="22"/>
      <c r="R191" s="22"/>
      <c r="S191" s="22"/>
    </row>
    <row r="192" spans="1:19" ht="12.75" customHeight="1" x14ac:dyDescent="0.25">
      <c r="A192" s="23">
        <v>329</v>
      </c>
      <c r="B192" s="22" t="s">
        <v>2</v>
      </c>
      <c r="C192" s="22" t="s">
        <v>1040</v>
      </c>
      <c r="D192" s="22" t="s">
        <v>1041</v>
      </c>
      <c r="E192" s="22" t="s">
        <v>173</v>
      </c>
      <c r="F192" s="22" t="s">
        <v>1042</v>
      </c>
      <c r="G192" s="22" t="s">
        <v>118</v>
      </c>
      <c r="H192" s="22" t="s">
        <v>108</v>
      </c>
      <c r="I192" s="22" t="s">
        <v>210</v>
      </c>
      <c r="J192" s="22" t="s">
        <v>100</v>
      </c>
      <c r="K192" s="22" t="s">
        <v>211</v>
      </c>
      <c r="L192" s="22" t="s">
        <v>941</v>
      </c>
      <c r="M192" s="22" t="s">
        <v>835</v>
      </c>
      <c r="N192" s="22" t="s">
        <v>836</v>
      </c>
      <c r="O192" s="22" t="s">
        <v>93</v>
      </c>
      <c r="P192" s="24"/>
      <c r="Q192" s="22"/>
      <c r="R192" s="22"/>
      <c r="S192" s="22"/>
    </row>
    <row r="193" spans="1:19" ht="12.75" customHeight="1" x14ac:dyDescent="0.25">
      <c r="A193" s="23">
        <v>330</v>
      </c>
      <c r="B193" s="22" t="s">
        <v>1043</v>
      </c>
      <c r="C193" s="22" t="s">
        <v>1044</v>
      </c>
      <c r="D193" s="22" t="s">
        <v>1045</v>
      </c>
      <c r="E193" s="22" t="s">
        <v>173</v>
      </c>
      <c r="F193" s="22" t="s">
        <v>1046</v>
      </c>
      <c r="G193" s="22" t="s">
        <v>85</v>
      </c>
      <c r="H193" s="22" t="s">
        <v>108</v>
      </c>
      <c r="I193" s="22" t="s">
        <v>1047</v>
      </c>
      <c r="J193" s="22" t="s">
        <v>100</v>
      </c>
      <c r="K193" s="22" t="s">
        <v>211</v>
      </c>
      <c r="L193" s="22" t="s">
        <v>232</v>
      </c>
      <c r="M193" s="22" t="s">
        <v>835</v>
      </c>
      <c r="N193" s="22" t="s">
        <v>836</v>
      </c>
      <c r="O193" s="22" t="s">
        <v>93</v>
      </c>
      <c r="P193" s="24"/>
      <c r="Q193" s="22"/>
      <c r="R193" s="22"/>
      <c r="S193" s="22"/>
    </row>
    <row r="194" spans="1:19" ht="12.75" customHeight="1" x14ac:dyDescent="0.25">
      <c r="A194" s="23">
        <v>341</v>
      </c>
      <c r="B194" s="22" t="s">
        <v>3</v>
      </c>
      <c r="C194" s="22" t="s">
        <v>1048</v>
      </c>
      <c r="D194" s="22" t="s">
        <v>1049</v>
      </c>
      <c r="E194" s="22" t="s">
        <v>158</v>
      </c>
      <c r="F194" s="22" t="s">
        <v>1050</v>
      </c>
      <c r="G194" s="22" t="s">
        <v>118</v>
      </c>
      <c r="H194" s="22" t="s">
        <v>246</v>
      </c>
      <c r="I194" s="22" t="s">
        <v>210</v>
      </c>
      <c r="J194" s="22" t="s">
        <v>980</v>
      </c>
      <c r="K194" s="22" t="s">
        <v>254</v>
      </c>
      <c r="L194" s="22" t="s">
        <v>1039</v>
      </c>
      <c r="M194" s="22" t="s">
        <v>835</v>
      </c>
      <c r="N194" s="22" t="s">
        <v>836</v>
      </c>
      <c r="O194" s="22" t="s">
        <v>93</v>
      </c>
      <c r="P194" s="24"/>
      <c r="Q194" s="22"/>
      <c r="R194" s="22"/>
      <c r="S194" s="22"/>
    </row>
    <row r="195" spans="1:19" ht="12.75" customHeight="1" x14ac:dyDescent="0.25">
      <c r="A195" s="23">
        <v>354</v>
      </c>
      <c r="B195" s="22" t="s">
        <v>1051</v>
      </c>
      <c r="C195" s="22" t="s">
        <v>1052</v>
      </c>
      <c r="D195" s="22" t="s">
        <v>1053</v>
      </c>
      <c r="E195" s="22" t="s">
        <v>116</v>
      </c>
      <c r="F195" s="22" t="s">
        <v>1054</v>
      </c>
      <c r="G195" s="22" t="s">
        <v>85</v>
      </c>
      <c r="H195" s="22" t="s">
        <v>108</v>
      </c>
      <c r="I195" s="22" t="s">
        <v>391</v>
      </c>
      <c r="J195" s="22" t="s">
        <v>392</v>
      </c>
      <c r="K195" s="22" t="s">
        <v>219</v>
      </c>
      <c r="L195" s="22" t="s">
        <v>392</v>
      </c>
      <c r="M195" s="22" t="s">
        <v>835</v>
      </c>
      <c r="N195" s="22" t="s">
        <v>836</v>
      </c>
      <c r="O195" s="22" t="s">
        <v>93</v>
      </c>
      <c r="P195" s="24"/>
      <c r="Q195" s="22"/>
      <c r="R195" s="22"/>
      <c r="S195" s="22"/>
    </row>
    <row r="196" spans="1:19" ht="12.75" customHeight="1" x14ac:dyDescent="0.25">
      <c r="A196" s="23">
        <v>355</v>
      </c>
      <c r="B196" s="22" t="s">
        <v>1055</v>
      </c>
      <c r="C196" s="22" t="s">
        <v>1056</v>
      </c>
      <c r="D196" s="22" t="s">
        <v>1057</v>
      </c>
      <c r="E196" s="22" t="s">
        <v>124</v>
      </c>
      <c r="F196" s="22" t="s">
        <v>1058</v>
      </c>
      <c r="G196" s="22" t="s">
        <v>85</v>
      </c>
      <c r="H196" s="22" t="s">
        <v>108</v>
      </c>
      <c r="I196" s="22" t="s">
        <v>1059</v>
      </c>
      <c r="J196" s="22" t="s">
        <v>447</v>
      </c>
      <c r="K196" s="22" t="s">
        <v>219</v>
      </c>
      <c r="L196" s="22" t="s">
        <v>1060</v>
      </c>
      <c r="M196" s="22" t="s">
        <v>835</v>
      </c>
      <c r="N196" s="22" t="s">
        <v>836</v>
      </c>
      <c r="O196" s="22" t="s">
        <v>93</v>
      </c>
      <c r="P196" s="24"/>
      <c r="Q196" s="22"/>
      <c r="R196" s="22"/>
      <c r="S196" s="22"/>
    </row>
    <row r="197" spans="1:19" ht="12.75" customHeight="1" x14ac:dyDescent="0.25">
      <c r="A197" s="23">
        <v>385</v>
      </c>
      <c r="B197" s="22" t="s">
        <v>1061</v>
      </c>
      <c r="C197" s="22" t="s">
        <v>1062</v>
      </c>
      <c r="D197" s="22" t="s">
        <v>1063</v>
      </c>
      <c r="E197" s="22" t="s">
        <v>672</v>
      </c>
      <c r="F197" s="22" t="s">
        <v>1064</v>
      </c>
      <c r="G197" s="22" t="s">
        <v>85</v>
      </c>
      <c r="H197" s="22" t="s">
        <v>238</v>
      </c>
      <c r="I197" s="22" t="s">
        <v>239</v>
      </c>
      <c r="J197" s="22" t="s">
        <v>392</v>
      </c>
      <c r="K197" s="22" t="s">
        <v>240</v>
      </c>
      <c r="L197" s="22" t="s">
        <v>392</v>
      </c>
      <c r="M197" s="22" t="s">
        <v>835</v>
      </c>
      <c r="N197" s="22" t="s">
        <v>836</v>
      </c>
      <c r="O197" s="22" t="s">
        <v>93</v>
      </c>
      <c r="P197" s="24"/>
      <c r="Q197" s="22"/>
      <c r="R197" s="22"/>
      <c r="S197" s="22"/>
    </row>
    <row r="198" spans="1:19" ht="12.75" customHeight="1" x14ac:dyDescent="0.25">
      <c r="A198" s="23">
        <v>410</v>
      </c>
      <c r="B198" s="22" t="s">
        <v>4</v>
      </c>
      <c r="C198" s="22" t="s">
        <v>1065</v>
      </c>
      <c r="D198" s="22" t="s">
        <v>1066</v>
      </c>
      <c r="E198" s="22" t="s">
        <v>173</v>
      </c>
      <c r="F198" s="22" t="s">
        <v>1067</v>
      </c>
      <c r="G198" s="22" t="s">
        <v>118</v>
      </c>
      <c r="H198" s="22" t="s">
        <v>108</v>
      </c>
      <c r="I198" s="22" t="s">
        <v>252</v>
      </c>
      <c r="J198" s="22" t="s">
        <v>100</v>
      </c>
      <c r="K198" s="22" t="s">
        <v>211</v>
      </c>
      <c r="L198" s="22" t="s">
        <v>941</v>
      </c>
      <c r="M198" s="22" t="s">
        <v>835</v>
      </c>
      <c r="N198" s="22" t="s">
        <v>836</v>
      </c>
      <c r="O198" s="22" t="s">
        <v>93</v>
      </c>
      <c r="P198" s="24"/>
      <c r="Q198" s="22"/>
      <c r="R198" s="22"/>
      <c r="S198" s="22"/>
    </row>
    <row r="199" spans="1:19" ht="12.75" customHeight="1" x14ac:dyDescent="0.25">
      <c r="A199" s="23">
        <v>411</v>
      </c>
      <c r="B199" s="22" t="s">
        <v>5</v>
      </c>
      <c r="C199" s="22" t="s">
        <v>1068</v>
      </c>
      <c r="D199" s="22" t="s">
        <v>1069</v>
      </c>
      <c r="E199" s="22" t="s">
        <v>173</v>
      </c>
      <c r="F199" s="22" t="s">
        <v>1070</v>
      </c>
      <c r="G199" s="22" t="s">
        <v>118</v>
      </c>
      <c r="H199" s="22" t="s">
        <v>246</v>
      </c>
      <c r="I199" s="22" t="s">
        <v>252</v>
      </c>
      <c r="J199" s="22" t="s">
        <v>134</v>
      </c>
      <c r="K199" s="22" t="s">
        <v>254</v>
      </c>
      <c r="L199" s="22" t="s">
        <v>1071</v>
      </c>
      <c r="M199" s="22" t="s">
        <v>835</v>
      </c>
      <c r="N199" s="22" t="s">
        <v>836</v>
      </c>
      <c r="O199" s="22" t="s">
        <v>93</v>
      </c>
      <c r="P199" s="24"/>
      <c r="Q199" s="22"/>
      <c r="R199" s="22"/>
      <c r="S199" s="22"/>
    </row>
    <row r="200" spans="1:19" ht="12.75" customHeight="1" x14ac:dyDescent="0.25">
      <c r="A200" s="25">
        <v>21</v>
      </c>
      <c r="B200" s="26" t="s">
        <v>1072</v>
      </c>
      <c r="C200" s="26" t="s">
        <v>1073</v>
      </c>
      <c r="D200" s="26" t="s">
        <v>1074</v>
      </c>
      <c r="E200" s="27" t="s">
        <v>116</v>
      </c>
      <c r="F200" s="27" t="s">
        <v>1075</v>
      </c>
      <c r="G200" s="26" t="s">
        <v>85</v>
      </c>
      <c r="H200" s="26" t="s">
        <v>86</v>
      </c>
      <c r="I200" s="26" t="s">
        <v>87</v>
      </c>
      <c r="J200" s="27" t="s">
        <v>276</v>
      </c>
      <c r="K200" s="27" t="s">
        <v>101</v>
      </c>
      <c r="L200" s="27" t="s">
        <v>90</v>
      </c>
      <c r="M200" s="27" t="s">
        <v>1076</v>
      </c>
      <c r="N200" s="27" t="s">
        <v>424</v>
      </c>
      <c r="O200" s="27" t="s">
        <v>93</v>
      </c>
      <c r="P200" s="28"/>
      <c r="Q200" s="22"/>
      <c r="R200" s="22"/>
      <c r="S200" s="22"/>
    </row>
    <row r="201" spans="1:19" ht="12.75" customHeight="1" x14ac:dyDescent="0.25">
      <c r="A201" s="23">
        <v>48</v>
      </c>
      <c r="B201" s="22" t="s">
        <v>1077</v>
      </c>
      <c r="C201" s="22" t="s">
        <v>1078</v>
      </c>
      <c r="D201" s="22" t="s">
        <v>1079</v>
      </c>
      <c r="E201" s="22" t="s">
        <v>307</v>
      </c>
      <c r="F201" s="22" t="s">
        <v>1080</v>
      </c>
      <c r="G201" s="22" t="s">
        <v>118</v>
      </c>
      <c r="H201" s="22" t="s">
        <v>86</v>
      </c>
      <c r="I201" s="22" t="s">
        <v>99</v>
      </c>
      <c r="J201" s="22" t="s">
        <v>126</v>
      </c>
      <c r="K201" s="22" t="s">
        <v>147</v>
      </c>
      <c r="L201" s="22" t="s">
        <v>775</v>
      </c>
      <c r="M201" s="22" t="s">
        <v>1076</v>
      </c>
      <c r="N201" s="22" t="s">
        <v>424</v>
      </c>
      <c r="O201" s="22" t="s">
        <v>93</v>
      </c>
      <c r="P201" s="24"/>
      <c r="Q201" s="22"/>
      <c r="R201" s="22"/>
      <c r="S201" s="22"/>
    </row>
    <row r="202" spans="1:19" ht="12.75" customHeight="1" x14ac:dyDescent="0.25">
      <c r="A202" s="23">
        <v>126</v>
      </c>
      <c r="B202" s="22" t="s">
        <v>1081</v>
      </c>
      <c r="C202" s="22" t="s">
        <v>1082</v>
      </c>
      <c r="D202" s="22" t="s">
        <v>1083</v>
      </c>
      <c r="E202" s="22" t="s">
        <v>124</v>
      </c>
      <c r="F202" s="22" t="s">
        <v>1084</v>
      </c>
      <c r="G202" s="22" t="s">
        <v>118</v>
      </c>
      <c r="H202" s="22" t="s">
        <v>108</v>
      </c>
      <c r="I202" s="22" t="s">
        <v>109</v>
      </c>
      <c r="J202" s="22" t="s">
        <v>1085</v>
      </c>
      <c r="K202" s="22" t="s">
        <v>219</v>
      </c>
      <c r="L202" s="22" t="s">
        <v>614</v>
      </c>
      <c r="M202" s="22" t="s">
        <v>1076</v>
      </c>
      <c r="N202" s="22" t="s">
        <v>424</v>
      </c>
      <c r="O202" s="22" t="s">
        <v>93</v>
      </c>
      <c r="P202" s="24"/>
      <c r="Q202" s="22"/>
      <c r="R202" s="22"/>
      <c r="S202" s="22"/>
    </row>
    <row r="203" spans="1:19" ht="12.75" customHeight="1" x14ac:dyDescent="0.25">
      <c r="A203" s="23">
        <v>127</v>
      </c>
      <c r="B203" s="22" t="s">
        <v>1086</v>
      </c>
      <c r="C203" s="22" t="s">
        <v>1087</v>
      </c>
      <c r="D203" s="22" t="s">
        <v>1088</v>
      </c>
      <c r="E203" s="22" t="s">
        <v>158</v>
      </c>
      <c r="F203" s="22" t="s">
        <v>1089</v>
      </c>
      <c r="G203" s="22" t="s">
        <v>85</v>
      </c>
      <c r="H203" s="22" t="s">
        <v>108</v>
      </c>
      <c r="I203" s="22" t="s">
        <v>109</v>
      </c>
      <c r="J203" s="22" t="s">
        <v>441</v>
      </c>
      <c r="K203" s="22" t="s">
        <v>219</v>
      </c>
      <c r="L203" s="22" t="s">
        <v>1090</v>
      </c>
      <c r="M203" s="22" t="s">
        <v>1076</v>
      </c>
      <c r="N203" s="22" t="s">
        <v>424</v>
      </c>
      <c r="O203" s="22" t="s">
        <v>93</v>
      </c>
      <c r="P203" s="24"/>
      <c r="Q203" s="22"/>
      <c r="R203" s="22"/>
      <c r="S203" s="22"/>
    </row>
    <row r="204" spans="1:19" ht="12.75" customHeight="1" x14ac:dyDescent="0.25">
      <c r="A204" s="23">
        <v>150</v>
      </c>
      <c r="B204" s="22" t="s">
        <v>1091</v>
      </c>
      <c r="C204" s="22" t="s">
        <v>1092</v>
      </c>
      <c r="D204" s="22" t="s">
        <v>1093</v>
      </c>
      <c r="E204" s="22" t="s">
        <v>158</v>
      </c>
      <c r="F204" s="22" t="s">
        <v>1094</v>
      </c>
      <c r="G204" s="22" t="s">
        <v>118</v>
      </c>
      <c r="H204" s="22" t="s">
        <v>108</v>
      </c>
      <c r="I204" s="22" t="s">
        <v>141</v>
      </c>
      <c r="J204" s="22" t="s">
        <v>119</v>
      </c>
      <c r="K204" s="22" t="s">
        <v>101</v>
      </c>
      <c r="L204" s="22" t="s">
        <v>1095</v>
      </c>
      <c r="M204" s="22" t="s">
        <v>1076</v>
      </c>
      <c r="N204" s="22" t="s">
        <v>424</v>
      </c>
      <c r="O204" s="22" t="s">
        <v>93</v>
      </c>
      <c r="P204" s="24"/>
      <c r="Q204" s="22"/>
      <c r="R204" s="22"/>
      <c r="S204" s="22"/>
    </row>
    <row r="205" spans="1:19" ht="12.75" customHeight="1" x14ac:dyDescent="0.25">
      <c r="A205" s="23">
        <v>172</v>
      </c>
      <c r="B205" s="22" t="s">
        <v>1096</v>
      </c>
      <c r="C205" s="22" t="s">
        <v>1097</v>
      </c>
      <c r="D205" s="22" t="s">
        <v>1098</v>
      </c>
      <c r="E205" s="22" t="s">
        <v>131</v>
      </c>
      <c r="F205" s="22" t="s">
        <v>1099</v>
      </c>
      <c r="G205" s="22" t="s">
        <v>118</v>
      </c>
      <c r="H205" s="22" t="s">
        <v>108</v>
      </c>
      <c r="I205" s="22" t="s">
        <v>133</v>
      </c>
      <c r="J205" s="22" t="s">
        <v>364</v>
      </c>
      <c r="K205" s="22" t="s">
        <v>147</v>
      </c>
      <c r="L205" s="22" t="s">
        <v>603</v>
      </c>
      <c r="M205" s="22" t="s">
        <v>1076</v>
      </c>
      <c r="N205" s="22" t="s">
        <v>424</v>
      </c>
      <c r="O205" s="22" t="s">
        <v>93</v>
      </c>
      <c r="P205" s="24"/>
      <c r="Q205" s="22"/>
      <c r="R205" s="22"/>
      <c r="S205" s="22"/>
    </row>
    <row r="206" spans="1:19" ht="12.75" customHeight="1" x14ac:dyDescent="0.25">
      <c r="A206" s="23">
        <v>207</v>
      </c>
      <c r="B206" s="22" t="s">
        <v>1100</v>
      </c>
      <c r="C206" s="22" t="s">
        <v>1101</v>
      </c>
      <c r="D206" s="22" t="s">
        <v>1102</v>
      </c>
      <c r="E206" s="22" t="s">
        <v>173</v>
      </c>
      <c r="F206" s="22" t="s">
        <v>1103</v>
      </c>
      <c r="G206" s="22" t="s">
        <v>85</v>
      </c>
      <c r="H206" s="22" t="s">
        <v>108</v>
      </c>
      <c r="I206" s="22" t="s">
        <v>160</v>
      </c>
      <c r="J206" s="22" t="s">
        <v>1104</v>
      </c>
      <c r="K206" s="22" t="s">
        <v>147</v>
      </c>
      <c r="L206" s="22" t="s">
        <v>1105</v>
      </c>
      <c r="M206" s="22" t="s">
        <v>1076</v>
      </c>
      <c r="N206" s="22" t="s">
        <v>424</v>
      </c>
      <c r="O206" s="22" t="s">
        <v>93</v>
      </c>
      <c r="P206" s="24"/>
      <c r="Q206" s="22"/>
      <c r="R206" s="22"/>
      <c r="S206" s="22"/>
    </row>
    <row r="207" spans="1:19" ht="12.75" customHeight="1" x14ac:dyDescent="0.25">
      <c r="A207" s="23">
        <v>208</v>
      </c>
      <c r="B207" s="22" t="s">
        <v>1106</v>
      </c>
      <c r="C207" s="22" t="s">
        <v>1107</v>
      </c>
      <c r="D207" s="22" t="s">
        <v>1108</v>
      </c>
      <c r="E207" s="22" t="s">
        <v>215</v>
      </c>
      <c r="F207" s="22" t="s">
        <v>1109</v>
      </c>
      <c r="G207" s="22" t="s">
        <v>118</v>
      </c>
      <c r="H207" s="22" t="s">
        <v>108</v>
      </c>
      <c r="I207" s="22" t="s">
        <v>167</v>
      </c>
      <c r="J207" s="22" t="s">
        <v>253</v>
      </c>
      <c r="K207" s="22" t="s">
        <v>147</v>
      </c>
      <c r="L207" s="22" t="s">
        <v>1110</v>
      </c>
      <c r="M207" s="22" t="s">
        <v>1076</v>
      </c>
      <c r="N207" s="22" t="s">
        <v>424</v>
      </c>
      <c r="O207" s="22" t="s">
        <v>93</v>
      </c>
      <c r="P207" s="24"/>
      <c r="Q207" s="22"/>
      <c r="R207" s="22"/>
      <c r="S207" s="22"/>
    </row>
    <row r="208" spans="1:19" ht="12.75" customHeight="1" x14ac:dyDescent="0.25">
      <c r="A208" s="23">
        <v>238</v>
      </c>
      <c r="B208" s="22" t="s">
        <v>1111</v>
      </c>
      <c r="C208" s="22" t="s">
        <v>1112</v>
      </c>
      <c r="D208" s="22" t="s">
        <v>1113</v>
      </c>
      <c r="E208" s="22" t="s">
        <v>151</v>
      </c>
      <c r="F208" s="22" t="s">
        <v>1114</v>
      </c>
      <c r="G208" s="22" t="s">
        <v>118</v>
      </c>
      <c r="H208" s="22" t="s">
        <v>108</v>
      </c>
      <c r="I208" s="22" t="s">
        <v>175</v>
      </c>
      <c r="J208" s="22" t="s">
        <v>100</v>
      </c>
      <c r="K208" s="22" t="s">
        <v>211</v>
      </c>
      <c r="L208" s="22" t="s">
        <v>1115</v>
      </c>
      <c r="M208" s="22" t="s">
        <v>1076</v>
      </c>
      <c r="N208" s="22" t="s">
        <v>424</v>
      </c>
      <c r="O208" s="22" t="s">
        <v>93</v>
      </c>
      <c r="P208" s="24"/>
      <c r="Q208" s="22"/>
      <c r="R208" s="22"/>
      <c r="S208" s="22"/>
    </row>
    <row r="209" spans="1:19" ht="12.75" customHeight="1" x14ac:dyDescent="0.25">
      <c r="A209" s="23">
        <v>239</v>
      </c>
      <c r="B209" s="22" t="s">
        <v>1116</v>
      </c>
      <c r="C209" s="22" t="s">
        <v>1117</v>
      </c>
      <c r="D209" s="22" t="s">
        <v>1118</v>
      </c>
      <c r="E209" s="22" t="s">
        <v>158</v>
      </c>
      <c r="F209" s="22" t="s">
        <v>1119</v>
      </c>
      <c r="G209" s="22" t="s">
        <v>85</v>
      </c>
      <c r="H209" s="22" t="s">
        <v>246</v>
      </c>
      <c r="I209" s="22" t="s">
        <v>181</v>
      </c>
      <c r="J209" s="22" t="s">
        <v>88</v>
      </c>
      <c r="K209" s="22" t="s">
        <v>211</v>
      </c>
      <c r="L209" s="22" t="s">
        <v>1120</v>
      </c>
      <c r="M209" s="22" t="s">
        <v>1076</v>
      </c>
      <c r="N209" s="22" t="s">
        <v>424</v>
      </c>
      <c r="O209" s="22" t="s">
        <v>93</v>
      </c>
      <c r="P209" s="24"/>
      <c r="Q209" s="22"/>
      <c r="R209" s="22"/>
      <c r="S209" s="22"/>
    </row>
    <row r="210" spans="1:19" ht="12.75" customHeight="1" x14ac:dyDescent="0.25">
      <c r="A210" s="23">
        <v>240</v>
      </c>
      <c r="B210" s="22" t="s">
        <v>1121</v>
      </c>
      <c r="C210" s="22" t="s">
        <v>1122</v>
      </c>
      <c r="D210" s="22" t="s">
        <v>1123</v>
      </c>
      <c r="E210" s="22" t="s">
        <v>173</v>
      </c>
      <c r="F210" s="22" t="s">
        <v>1124</v>
      </c>
      <c r="G210" s="22" t="s">
        <v>118</v>
      </c>
      <c r="H210" s="22" t="s">
        <v>108</v>
      </c>
      <c r="I210" s="22" t="s">
        <v>187</v>
      </c>
      <c r="J210" s="22" t="s">
        <v>126</v>
      </c>
      <c r="K210" s="22" t="s">
        <v>211</v>
      </c>
      <c r="L210" s="22" t="s">
        <v>477</v>
      </c>
      <c r="M210" s="22" t="s">
        <v>1076</v>
      </c>
      <c r="N210" s="22" t="s">
        <v>424</v>
      </c>
      <c r="O210" s="22" t="s">
        <v>93</v>
      </c>
      <c r="P210" s="24"/>
      <c r="Q210" s="22"/>
      <c r="R210" s="22"/>
      <c r="S210" s="22"/>
    </row>
    <row r="211" spans="1:19" ht="12.75" customHeight="1" x14ac:dyDescent="0.25">
      <c r="A211" s="23">
        <v>265</v>
      </c>
      <c r="B211" s="22" t="s">
        <v>1125</v>
      </c>
      <c r="C211" s="22" t="s">
        <v>1126</v>
      </c>
      <c r="D211" s="22" t="s">
        <v>1127</v>
      </c>
      <c r="E211" s="22" t="s">
        <v>131</v>
      </c>
      <c r="F211" s="22" t="s">
        <v>1128</v>
      </c>
      <c r="G211" s="22" t="s">
        <v>118</v>
      </c>
      <c r="H211" s="22" t="s">
        <v>108</v>
      </c>
      <c r="I211" s="22" t="s">
        <v>153</v>
      </c>
      <c r="J211" s="22" t="s">
        <v>263</v>
      </c>
      <c r="K211" s="22" t="s">
        <v>254</v>
      </c>
      <c r="L211" s="22" t="s">
        <v>1129</v>
      </c>
      <c r="M211" s="22" t="s">
        <v>1076</v>
      </c>
      <c r="N211" s="22" t="s">
        <v>424</v>
      </c>
      <c r="O211" s="22" t="s">
        <v>93</v>
      </c>
      <c r="P211" s="24"/>
      <c r="Q211" s="22"/>
      <c r="R211" s="22"/>
      <c r="S211" s="22"/>
    </row>
    <row r="212" spans="1:19" ht="12.75" customHeight="1" x14ac:dyDescent="0.25">
      <c r="A212" s="23">
        <v>311</v>
      </c>
      <c r="B212" s="22" t="s">
        <v>1130</v>
      </c>
      <c r="C212" s="22" t="s">
        <v>1131</v>
      </c>
      <c r="D212" s="22" t="s">
        <v>1132</v>
      </c>
      <c r="E212" s="22" t="s">
        <v>131</v>
      </c>
      <c r="F212" s="22" t="s">
        <v>1133</v>
      </c>
      <c r="G212" s="22" t="s">
        <v>118</v>
      </c>
      <c r="H212" s="22" t="s">
        <v>246</v>
      </c>
      <c r="I212" s="22" t="s">
        <v>193</v>
      </c>
      <c r="J212" s="22" t="s">
        <v>134</v>
      </c>
      <c r="K212" s="22" t="s">
        <v>211</v>
      </c>
      <c r="L212" s="22" t="s">
        <v>1134</v>
      </c>
      <c r="M212" s="22" t="s">
        <v>1076</v>
      </c>
      <c r="N212" s="22" t="s">
        <v>424</v>
      </c>
      <c r="O212" s="22" t="s">
        <v>93</v>
      </c>
      <c r="P212" s="24"/>
      <c r="Q212" s="22"/>
      <c r="R212" s="22"/>
      <c r="S212" s="22"/>
    </row>
    <row r="213" spans="1:19" ht="12.75" customHeight="1" x14ac:dyDescent="0.25">
      <c r="A213" s="23">
        <v>312</v>
      </c>
      <c r="B213" s="22" t="s">
        <v>1135</v>
      </c>
      <c r="C213" s="22" t="s">
        <v>1136</v>
      </c>
      <c r="D213" s="22" t="s">
        <v>1137</v>
      </c>
      <c r="E213" s="22" t="s">
        <v>173</v>
      </c>
      <c r="F213" s="22" t="s">
        <v>1138</v>
      </c>
      <c r="G213" s="22" t="s">
        <v>85</v>
      </c>
      <c r="H213" s="22" t="s">
        <v>86</v>
      </c>
      <c r="I213" s="22" t="s">
        <v>193</v>
      </c>
      <c r="J213" s="22" t="s">
        <v>100</v>
      </c>
      <c r="K213" s="22" t="s">
        <v>211</v>
      </c>
      <c r="L213" s="22" t="s">
        <v>1110</v>
      </c>
      <c r="M213" s="22" t="s">
        <v>1076</v>
      </c>
      <c r="N213" s="22" t="s">
        <v>424</v>
      </c>
      <c r="O213" s="22" t="s">
        <v>93</v>
      </c>
      <c r="P213" s="24"/>
      <c r="Q213" s="22"/>
      <c r="R213" s="22"/>
      <c r="S213" s="22"/>
    </row>
    <row r="214" spans="1:19" ht="12.75" customHeight="1" x14ac:dyDescent="0.25">
      <c r="A214" s="23">
        <v>313</v>
      </c>
      <c r="B214" s="22" t="s">
        <v>1139</v>
      </c>
      <c r="C214" s="22" t="s">
        <v>1140</v>
      </c>
      <c r="D214" s="22" t="s">
        <v>1141</v>
      </c>
      <c r="E214" s="22" t="s">
        <v>335</v>
      </c>
      <c r="F214" s="22" t="s">
        <v>1142</v>
      </c>
      <c r="G214" s="22" t="s">
        <v>85</v>
      </c>
      <c r="H214" s="22" t="s">
        <v>108</v>
      </c>
      <c r="I214" s="22" t="s">
        <v>193</v>
      </c>
      <c r="J214" s="22" t="s">
        <v>88</v>
      </c>
      <c r="K214" s="22" t="s">
        <v>211</v>
      </c>
      <c r="L214" s="22" t="s">
        <v>1143</v>
      </c>
      <c r="M214" s="22" t="s">
        <v>1076</v>
      </c>
      <c r="N214" s="22" t="s">
        <v>424</v>
      </c>
      <c r="O214" s="22" t="s">
        <v>93</v>
      </c>
      <c r="P214" s="24"/>
      <c r="Q214" s="22"/>
      <c r="R214" s="22"/>
      <c r="S214" s="22"/>
    </row>
    <row r="215" spans="1:19" ht="12.75" customHeight="1" x14ac:dyDescent="0.25">
      <c r="A215" s="23">
        <v>314</v>
      </c>
      <c r="B215" s="22" t="s">
        <v>1144</v>
      </c>
      <c r="C215" s="22" t="s">
        <v>1145</v>
      </c>
      <c r="D215" s="22" t="s">
        <v>1146</v>
      </c>
      <c r="E215" s="22" t="s">
        <v>173</v>
      </c>
      <c r="F215" s="22" t="s">
        <v>1147</v>
      </c>
      <c r="G215" s="22" t="s">
        <v>85</v>
      </c>
      <c r="H215" s="22" t="s">
        <v>108</v>
      </c>
      <c r="I215" s="22" t="s">
        <v>193</v>
      </c>
      <c r="J215" s="22" t="s">
        <v>126</v>
      </c>
      <c r="K215" s="22" t="s">
        <v>211</v>
      </c>
      <c r="L215" s="22" t="s">
        <v>1148</v>
      </c>
      <c r="M215" s="22" t="s">
        <v>1076</v>
      </c>
      <c r="N215" s="22" t="s">
        <v>424</v>
      </c>
      <c r="O215" s="22" t="s">
        <v>93</v>
      </c>
      <c r="P215" s="24"/>
      <c r="Q215" s="22"/>
      <c r="R215" s="22"/>
      <c r="S215" s="22"/>
    </row>
    <row r="216" spans="1:19" ht="12.75" customHeight="1" x14ac:dyDescent="0.25">
      <c r="A216" s="23">
        <v>315</v>
      </c>
      <c r="B216" s="22" t="s">
        <v>1149</v>
      </c>
      <c r="C216" s="22" t="s">
        <v>1150</v>
      </c>
      <c r="D216" s="22" t="s">
        <v>1151</v>
      </c>
      <c r="E216" s="22" t="s">
        <v>173</v>
      </c>
      <c r="F216" s="22" t="s">
        <v>1152</v>
      </c>
      <c r="G216" s="22" t="s">
        <v>85</v>
      </c>
      <c r="H216" s="22" t="s">
        <v>108</v>
      </c>
      <c r="I216" s="22" t="s">
        <v>193</v>
      </c>
      <c r="J216" s="22" t="s">
        <v>633</v>
      </c>
      <c r="K216" s="22" t="s">
        <v>211</v>
      </c>
      <c r="L216" s="22" t="s">
        <v>1143</v>
      </c>
      <c r="M216" s="22" t="s">
        <v>1076</v>
      </c>
      <c r="N216" s="22" t="s">
        <v>424</v>
      </c>
      <c r="O216" s="22" t="s">
        <v>93</v>
      </c>
      <c r="P216" s="24"/>
      <c r="Q216" s="22"/>
      <c r="R216" s="22"/>
      <c r="S216" s="22"/>
    </row>
    <row r="217" spans="1:19" ht="12.75" customHeight="1" x14ac:dyDescent="0.25">
      <c r="A217" s="23">
        <v>366</v>
      </c>
      <c r="B217" s="22" t="s">
        <v>1153</v>
      </c>
      <c r="C217" s="22" t="s">
        <v>1154</v>
      </c>
      <c r="D217" s="22" t="s">
        <v>1155</v>
      </c>
      <c r="E217" s="22" t="s">
        <v>151</v>
      </c>
      <c r="F217" s="22" t="s">
        <v>1156</v>
      </c>
      <c r="G217" s="22" t="s">
        <v>85</v>
      </c>
      <c r="H217" s="22" t="s">
        <v>108</v>
      </c>
      <c r="I217" s="22" t="s">
        <v>391</v>
      </c>
      <c r="J217" s="22" t="s">
        <v>392</v>
      </c>
      <c r="K217" s="22" t="s">
        <v>219</v>
      </c>
      <c r="L217" s="22" t="s">
        <v>381</v>
      </c>
      <c r="M217" s="22" t="s">
        <v>1076</v>
      </c>
      <c r="N217" s="22" t="s">
        <v>424</v>
      </c>
      <c r="O217" s="22" t="s">
        <v>93</v>
      </c>
      <c r="P217" s="24"/>
      <c r="Q217" s="22"/>
      <c r="R217" s="22"/>
      <c r="S217" s="22"/>
    </row>
    <row r="218" spans="1:19" ht="12.75" customHeight="1" x14ac:dyDescent="0.25">
      <c r="A218" s="23">
        <v>395</v>
      </c>
      <c r="B218" s="22" t="s">
        <v>1157</v>
      </c>
      <c r="C218" s="22" t="s">
        <v>1158</v>
      </c>
      <c r="D218" s="22" t="s">
        <v>1159</v>
      </c>
      <c r="E218" s="22" t="s">
        <v>236</v>
      </c>
      <c r="F218" s="22" t="s">
        <v>1160</v>
      </c>
      <c r="G218" s="22" t="s">
        <v>85</v>
      </c>
      <c r="H218" s="22" t="s">
        <v>238</v>
      </c>
      <c r="I218" s="22" t="s">
        <v>1161</v>
      </c>
      <c r="J218" s="22" t="s">
        <v>392</v>
      </c>
      <c r="K218" s="22" t="s">
        <v>240</v>
      </c>
      <c r="L218" s="22" t="s">
        <v>381</v>
      </c>
      <c r="M218" s="22" t="s">
        <v>1076</v>
      </c>
      <c r="N218" s="22" t="s">
        <v>424</v>
      </c>
      <c r="O218" s="22" t="s">
        <v>93</v>
      </c>
      <c r="P218" s="24"/>
      <c r="Q218" s="22"/>
      <c r="R218" s="22"/>
      <c r="S218" s="22"/>
    </row>
    <row r="219" spans="1:19" ht="12.75" customHeight="1" x14ac:dyDescent="0.25">
      <c r="A219" s="23">
        <v>422</v>
      </c>
      <c r="B219" s="22" t="s">
        <v>23</v>
      </c>
      <c r="C219" s="22" t="s">
        <v>1162</v>
      </c>
      <c r="D219" s="22" t="s">
        <v>1163</v>
      </c>
      <c r="E219" s="22" t="s">
        <v>83</v>
      </c>
      <c r="F219" s="22" t="s">
        <v>1164</v>
      </c>
      <c r="G219" s="22" t="s">
        <v>118</v>
      </c>
      <c r="H219" s="22" t="s">
        <v>246</v>
      </c>
      <c r="I219" s="22" t="s">
        <v>1165</v>
      </c>
      <c r="J219" s="22" t="s">
        <v>110</v>
      </c>
      <c r="K219" s="22" t="s">
        <v>248</v>
      </c>
      <c r="L219" s="22" t="s">
        <v>1166</v>
      </c>
      <c r="M219" s="22" t="s">
        <v>1076</v>
      </c>
      <c r="N219" s="22" t="s">
        <v>424</v>
      </c>
      <c r="O219" s="22" t="s">
        <v>93</v>
      </c>
      <c r="P219" s="24"/>
      <c r="Q219" s="22"/>
      <c r="R219" s="22"/>
      <c r="S219" s="22"/>
    </row>
    <row r="220" spans="1:19" ht="12.75" customHeight="1" x14ac:dyDescent="0.25">
      <c r="A220" s="25">
        <v>25</v>
      </c>
      <c r="B220" s="26" t="s">
        <v>1167</v>
      </c>
      <c r="C220" s="26" t="s">
        <v>1168</v>
      </c>
      <c r="D220" s="26" t="s">
        <v>1169</v>
      </c>
      <c r="E220" s="27" t="s">
        <v>173</v>
      </c>
      <c r="F220" s="27" t="s">
        <v>1170</v>
      </c>
      <c r="G220" s="26" t="s">
        <v>118</v>
      </c>
      <c r="H220" s="26" t="s">
        <v>86</v>
      </c>
      <c r="I220" s="26" t="s">
        <v>87</v>
      </c>
      <c r="J220" s="27" t="s">
        <v>110</v>
      </c>
      <c r="K220" s="27" t="s">
        <v>101</v>
      </c>
      <c r="L220" s="27" t="s">
        <v>1171</v>
      </c>
      <c r="M220" s="27" t="s">
        <v>1172</v>
      </c>
      <c r="N220" s="27" t="s">
        <v>424</v>
      </c>
      <c r="O220" s="27" t="s">
        <v>93</v>
      </c>
      <c r="P220" s="28"/>
      <c r="Q220" s="22"/>
      <c r="R220" s="22"/>
      <c r="S220" s="22"/>
    </row>
    <row r="221" spans="1:19" ht="12.75" customHeight="1" x14ac:dyDescent="0.25">
      <c r="A221" s="25">
        <v>44</v>
      </c>
      <c r="B221" s="26" t="s">
        <v>1173</v>
      </c>
      <c r="C221" s="26" t="s">
        <v>1174</v>
      </c>
      <c r="D221" s="26" t="s">
        <v>1175</v>
      </c>
      <c r="E221" s="27" t="s">
        <v>173</v>
      </c>
      <c r="F221" s="27" t="s">
        <v>1176</v>
      </c>
      <c r="G221" s="26" t="s">
        <v>85</v>
      </c>
      <c r="H221" s="26" t="s">
        <v>108</v>
      </c>
      <c r="I221" s="26" t="s">
        <v>99</v>
      </c>
      <c r="J221" s="27" t="s">
        <v>154</v>
      </c>
      <c r="K221" s="27" t="s">
        <v>101</v>
      </c>
      <c r="L221" s="27" t="s">
        <v>288</v>
      </c>
      <c r="M221" s="27" t="s">
        <v>1172</v>
      </c>
      <c r="N221" s="27" t="s">
        <v>424</v>
      </c>
      <c r="O221" s="27" t="s">
        <v>93</v>
      </c>
      <c r="P221" s="28"/>
      <c r="Q221" s="22"/>
      <c r="R221" s="22"/>
      <c r="S221" s="22"/>
    </row>
    <row r="222" spans="1:19" ht="12.75" customHeight="1" x14ac:dyDescent="0.25">
      <c r="A222" s="23">
        <v>118</v>
      </c>
      <c r="B222" s="22" t="s">
        <v>1177</v>
      </c>
      <c r="C222" s="22" t="s">
        <v>1178</v>
      </c>
      <c r="D222" s="22" t="s">
        <v>1179</v>
      </c>
      <c r="E222" s="22" t="s">
        <v>1180</v>
      </c>
      <c r="F222" s="22" t="s">
        <v>1181</v>
      </c>
      <c r="G222" s="22" t="s">
        <v>85</v>
      </c>
      <c r="H222" s="22" t="s">
        <v>86</v>
      </c>
      <c r="I222" s="22" t="s">
        <v>109</v>
      </c>
      <c r="J222" s="22" t="s">
        <v>154</v>
      </c>
      <c r="K222" s="22" t="s">
        <v>254</v>
      </c>
      <c r="L222" s="22" t="s">
        <v>694</v>
      </c>
      <c r="M222" s="22" t="s">
        <v>1172</v>
      </c>
      <c r="N222" s="22" t="s">
        <v>424</v>
      </c>
      <c r="O222" s="22" t="s">
        <v>93</v>
      </c>
      <c r="P222" s="24"/>
      <c r="Q222" s="22"/>
      <c r="R222" s="22"/>
      <c r="S222" s="22"/>
    </row>
    <row r="223" spans="1:19" ht="12.75" customHeight="1" x14ac:dyDescent="0.25">
      <c r="A223" s="23">
        <v>137</v>
      </c>
      <c r="B223" s="22" t="s">
        <v>1182</v>
      </c>
      <c r="C223" s="22" t="s">
        <v>1183</v>
      </c>
      <c r="D223" s="22" t="s">
        <v>1184</v>
      </c>
      <c r="E223" s="22" t="s">
        <v>116</v>
      </c>
      <c r="F223" s="22" t="s">
        <v>1185</v>
      </c>
      <c r="G223" s="22" t="s">
        <v>85</v>
      </c>
      <c r="H223" s="22" t="s">
        <v>108</v>
      </c>
      <c r="I223" s="22" t="s">
        <v>109</v>
      </c>
      <c r="J223" s="22" t="s">
        <v>447</v>
      </c>
      <c r="K223" s="22" t="s">
        <v>219</v>
      </c>
      <c r="L223" s="22" t="s">
        <v>694</v>
      </c>
      <c r="M223" s="22" t="s">
        <v>1172</v>
      </c>
      <c r="N223" s="22" t="s">
        <v>424</v>
      </c>
      <c r="O223" s="22" t="s">
        <v>93</v>
      </c>
      <c r="P223" s="24"/>
      <c r="Q223" s="22"/>
      <c r="R223" s="22"/>
      <c r="S223" s="22"/>
    </row>
    <row r="224" spans="1:19" ht="12.75" customHeight="1" x14ac:dyDescent="0.25">
      <c r="A224" s="23">
        <v>178</v>
      </c>
      <c r="B224" s="22" t="s">
        <v>1186</v>
      </c>
      <c r="C224" s="22" t="s">
        <v>1187</v>
      </c>
      <c r="D224" s="22" t="s">
        <v>1188</v>
      </c>
      <c r="E224" s="22" t="s">
        <v>373</v>
      </c>
      <c r="F224" s="22" t="s">
        <v>1189</v>
      </c>
      <c r="G224" s="22" t="s">
        <v>85</v>
      </c>
      <c r="H224" s="22" t="s">
        <v>108</v>
      </c>
      <c r="I224" s="22" t="s">
        <v>133</v>
      </c>
      <c r="J224" s="22" t="s">
        <v>319</v>
      </c>
      <c r="K224" s="22" t="s">
        <v>147</v>
      </c>
      <c r="L224" s="22" t="s">
        <v>1190</v>
      </c>
      <c r="M224" s="22" t="s">
        <v>1172</v>
      </c>
      <c r="N224" s="22" t="s">
        <v>424</v>
      </c>
      <c r="O224" s="22" t="s">
        <v>93</v>
      </c>
      <c r="P224" s="24"/>
      <c r="Q224" s="22"/>
      <c r="R224" s="22"/>
      <c r="S224" s="22"/>
    </row>
    <row r="225" spans="1:19" ht="12.75" customHeight="1" x14ac:dyDescent="0.25">
      <c r="A225" s="23">
        <v>179</v>
      </c>
      <c r="B225" s="22" t="s">
        <v>1191</v>
      </c>
      <c r="C225" s="22" t="s">
        <v>1192</v>
      </c>
      <c r="D225" s="22" t="s">
        <v>1193</v>
      </c>
      <c r="E225" s="22" t="s">
        <v>83</v>
      </c>
      <c r="F225" s="22" t="s">
        <v>1194</v>
      </c>
      <c r="G225" s="22" t="s">
        <v>118</v>
      </c>
      <c r="H225" s="22" t="s">
        <v>108</v>
      </c>
      <c r="I225" s="22" t="s">
        <v>141</v>
      </c>
      <c r="J225" s="22" t="s">
        <v>100</v>
      </c>
      <c r="K225" s="22" t="s">
        <v>147</v>
      </c>
      <c r="L225" s="22" t="s">
        <v>477</v>
      </c>
      <c r="M225" s="22" t="s">
        <v>1172</v>
      </c>
      <c r="N225" s="22" t="s">
        <v>424</v>
      </c>
      <c r="O225" s="22" t="s">
        <v>93</v>
      </c>
      <c r="P225" s="24"/>
      <c r="Q225" s="22"/>
      <c r="R225" s="22"/>
      <c r="S225" s="22"/>
    </row>
    <row r="226" spans="1:19" ht="12.75" customHeight="1" x14ac:dyDescent="0.25">
      <c r="A226" s="23">
        <v>214</v>
      </c>
      <c r="B226" s="22" t="s">
        <v>1195</v>
      </c>
      <c r="C226" s="22" t="s">
        <v>1196</v>
      </c>
      <c r="D226" s="22" t="s">
        <v>1197</v>
      </c>
      <c r="E226" s="22" t="s">
        <v>373</v>
      </c>
      <c r="F226" s="22" t="s">
        <v>1198</v>
      </c>
      <c r="G226" s="22" t="s">
        <v>118</v>
      </c>
      <c r="H226" s="22" t="s">
        <v>86</v>
      </c>
      <c r="I226" s="22" t="s">
        <v>153</v>
      </c>
      <c r="J226" s="22" t="s">
        <v>100</v>
      </c>
      <c r="K226" s="22" t="s">
        <v>147</v>
      </c>
      <c r="L226" s="22" t="s">
        <v>1199</v>
      </c>
      <c r="M226" s="22" t="s">
        <v>1172</v>
      </c>
      <c r="N226" s="22" t="s">
        <v>424</v>
      </c>
      <c r="O226" s="22" t="s">
        <v>93</v>
      </c>
      <c r="P226" s="24"/>
      <c r="Q226" s="22"/>
      <c r="R226" s="22"/>
      <c r="S226" s="22"/>
    </row>
    <row r="227" spans="1:19" ht="12.75" customHeight="1" x14ac:dyDescent="0.25">
      <c r="A227" s="23">
        <v>215</v>
      </c>
      <c r="B227" s="22" t="s">
        <v>1200</v>
      </c>
      <c r="C227" s="22" t="s">
        <v>1201</v>
      </c>
      <c r="D227" s="22" t="s">
        <v>1202</v>
      </c>
      <c r="E227" s="22" t="s">
        <v>373</v>
      </c>
      <c r="F227" s="22" t="s">
        <v>1203</v>
      </c>
      <c r="G227" s="22" t="s">
        <v>85</v>
      </c>
      <c r="H227" s="22" t="s">
        <v>108</v>
      </c>
      <c r="I227" s="22" t="s">
        <v>160</v>
      </c>
      <c r="J227" s="22" t="s">
        <v>263</v>
      </c>
      <c r="K227" s="22" t="s">
        <v>147</v>
      </c>
      <c r="L227" s="22" t="s">
        <v>1199</v>
      </c>
      <c r="M227" s="22" t="s">
        <v>1172</v>
      </c>
      <c r="N227" s="22" t="s">
        <v>424</v>
      </c>
      <c r="O227" s="22" t="s">
        <v>93</v>
      </c>
      <c r="P227" s="24"/>
      <c r="Q227" s="22"/>
      <c r="R227" s="22"/>
      <c r="S227" s="22"/>
    </row>
    <row r="228" spans="1:19" ht="12.75" customHeight="1" x14ac:dyDescent="0.25">
      <c r="A228" s="23">
        <v>216</v>
      </c>
      <c r="B228" s="22" t="s">
        <v>1204</v>
      </c>
      <c r="C228" s="22" t="s">
        <v>1205</v>
      </c>
      <c r="D228" s="22" t="s">
        <v>1206</v>
      </c>
      <c r="E228" s="22" t="s">
        <v>83</v>
      </c>
      <c r="F228" s="22" t="s">
        <v>1207</v>
      </c>
      <c r="G228" s="22" t="s">
        <v>118</v>
      </c>
      <c r="H228" s="22" t="s">
        <v>108</v>
      </c>
      <c r="I228" s="22" t="s">
        <v>175</v>
      </c>
      <c r="J228" s="22" t="s">
        <v>276</v>
      </c>
      <c r="K228" s="22" t="s">
        <v>147</v>
      </c>
      <c r="L228" s="22" t="s">
        <v>1208</v>
      </c>
      <c r="M228" s="22" t="s">
        <v>1172</v>
      </c>
      <c r="N228" s="22" t="s">
        <v>424</v>
      </c>
      <c r="O228" s="22" t="s">
        <v>93</v>
      </c>
      <c r="P228" s="24"/>
      <c r="Q228" s="22"/>
      <c r="R228" s="22"/>
      <c r="S228" s="22"/>
    </row>
    <row r="229" spans="1:19" ht="12.75" customHeight="1" x14ac:dyDescent="0.25">
      <c r="A229" s="23">
        <v>217</v>
      </c>
      <c r="B229" s="22" t="s">
        <v>1209</v>
      </c>
      <c r="C229" s="22" t="s">
        <v>1210</v>
      </c>
      <c r="D229" s="22" t="s">
        <v>1211</v>
      </c>
      <c r="E229" s="22" t="s">
        <v>173</v>
      </c>
      <c r="F229" s="22" t="s">
        <v>1212</v>
      </c>
      <c r="G229" s="22" t="s">
        <v>118</v>
      </c>
      <c r="H229" s="22" t="s">
        <v>108</v>
      </c>
      <c r="I229" s="22" t="s">
        <v>187</v>
      </c>
      <c r="J229" s="22" t="s">
        <v>126</v>
      </c>
      <c r="K229" s="22" t="s">
        <v>147</v>
      </c>
      <c r="L229" s="22" t="s">
        <v>1208</v>
      </c>
      <c r="M229" s="22" t="s">
        <v>1172</v>
      </c>
      <c r="N229" s="22" t="s">
        <v>424</v>
      </c>
      <c r="O229" s="22" t="s">
        <v>93</v>
      </c>
      <c r="P229" s="24"/>
      <c r="Q229" s="22"/>
      <c r="R229" s="22"/>
      <c r="S229" s="22"/>
    </row>
    <row r="230" spans="1:19" ht="12.75" customHeight="1" x14ac:dyDescent="0.25">
      <c r="A230" s="23">
        <v>248</v>
      </c>
      <c r="B230" s="22" t="s">
        <v>1213</v>
      </c>
      <c r="C230" s="22" t="s">
        <v>1214</v>
      </c>
      <c r="D230" s="22" t="s">
        <v>1215</v>
      </c>
      <c r="E230" s="22" t="s">
        <v>173</v>
      </c>
      <c r="F230" s="22" t="s">
        <v>1216</v>
      </c>
      <c r="G230" s="22" t="s">
        <v>85</v>
      </c>
      <c r="H230" s="22" t="s">
        <v>108</v>
      </c>
      <c r="I230" s="22" t="s">
        <v>181</v>
      </c>
      <c r="J230" s="22" t="s">
        <v>154</v>
      </c>
      <c r="K230" s="22" t="s">
        <v>211</v>
      </c>
      <c r="L230" s="22" t="s">
        <v>1208</v>
      </c>
      <c r="M230" s="22" t="s">
        <v>1172</v>
      </c>
      <c r="N230" s="22" t="s">
        <v>424</v>
      </c>
      <c r="O230" s="22" t="s">
        <v>93</v>
      </c>
      <c r="P230" s="24"/>
      <c r="Q230" s="22"/>
      <c r="R230" s="22"/>
      <c r="S230" s="22"/>
    </row>
    <row r="231" spans="1:19" ht="12.75" customHeight="1" x14ac:dyDescent="0.25">
      <c r="A231" s="23">
        <v>270</v>
      </c>
      <c r="B231" s="22" t="s">
        <v>1217</v>
      </c>
      <c r="C231" s="22" t="s">
        <v>1218</v>
      </c>
      <c r="D231" s="22" t="s">
        <v>1219</v>
      </c>
      <c r="E231" s="22" t="s">
        <v>373</v>
      </c>
      <c r="F231" s="22" t="s">
        <v>1220</v>
      </c>
      <c r="G231" s="22" t="s">
        <v>85</v>
      </c>
      <c r="H231" s="22" t="s">
        <v>108</v>
      </c>
      <c r="I231" s="22" t="s">
        <v>167</v>
      </c>
      <c r="J231" s="22" t="s">
        <v>263</v>
      </c>
      <c r="K231" s="22" t="s">
        <v>254</v>
      </c>
      <c r="L231" s="22" t="s">
        <v>1221</v>
      </c>
      <c r="M231" s="22" t="s">
        <v>1172</v>
      </c>
      <c r="N231" s="22" t="s">
        <v>424</v>
      </c>
      <c r="O231" s="22" t="s">
        <v>93</v>
      </c>
      <c r="P231" s="24"/>
      <c r="Q231" s="22"/>
      <c r="R231" s="22"/>
      <c r="S231" s="22"/>
    </row>
    <row r="232" spans="1:19" ht="12.75" customHeight="1" x14ac:dyDescent="0.25">
      <c r="A232" s="23">
        <v>316</v>
      </c>
      <c r="B232" s="22" t="s">
        <v>1222</v>
      </c>
      <c r="C232" s="22" t="s">
        <v>1223</v>
      </c>
      <c r="D232" s="22" t="s">
        <v>1224</v>
      </c>
      <c r="E232" s="22" t="s">
        <v>1225</v>
      </c>
      <c r="F232" s="22" t="s">
        <v>1226</v>
      </c>
      <c r="G232" s="22" t="s">
        <v>118</v>
      </c>
      <c r="H232" s="22" t="s">
        <v>108</v>
      </c>
      <c r="I232" s="22" t="s">
        <v>193</v>
      </c>
      <c r="J232" s="22" t="s">
        <v>88</v>
      </c>
      <c r="K232" s="22" t="s">
        <v>211</v>
      </c>
      <c r="L232" s="22" t="s">
        <v>343</v>
      </c>
      <c r="M232" s="22" t="s">
        <v>1172</v>
      </c>
      <c r="N232" s="22" t="s">
        <v>424</v>
      </c>
      <c r="O232" s="22" t="s">
        <v>93</v>
      </c>
      <c r="P232" s="24"/>
      <c r="Q232" s="22"/>
      <c r="R232" s="22"/>
      <c r="S232" s="22"/>
    </row>
    <row r="233" spans="1:19" ht="12.75" customHeight="1" x14ac:dyDescent="0.25">
      <c r="A233" s="23">
        <v>322</v>
      </c>
      <c r="B233" s="22" t="s">
        <v>1227</v>
      </c>
      <c r="C233" s="22" t="s">
        <v>1228</v>
      </c>
      <c r="D233" s="22" t="s">
        <v>1229</v>
      </c>
      <c r="E233" s="22" t="s">
        <v>139</v>
      </c>
      <c r="F233" s="22" t="s">
        <v>1230</v>
      </c>
      <c r="G233" s="22" t="s">
        <v>118</v>
      </c>
      <c r="H233" s="22" t="s">
        <v>108</v>
      </c>
      <c r="I233" s="22" t="s">
        <v>193</v>
      </c>
      <c r="J233" s="22" t="s">
        <v>100</v>
      </c>
      <c r="K233" s="22" t="s">
        <v>254</v>
      </c>
      <c r="L233" s="22" t="s">
        <v>1231</v>
      </c>
      <c r="M233" s="22" t="s">
        <v>1172</v>
      </c>
      <c r="N233" s="22" t="s">
        <v>424</v>
      </c>
      <c r="O233" s="22" t="s">
        <v>93</v>
      </c>
      <c r="P233" s="24"/>
      <c r="Q233" s="22"/>
      <c r="R233" s="22"/>
      <c r="S233" s="22"/>
    </row>
    <row r="234" spans="1:19" ht="12.75" customHeight="1" x14ac:dyDescent="0.25">
      <c r="A234" s="23">
        <v>399</v>
      </c>
      <c r="B234" s="22" t="s">
        <v>1232</v>
      </c>
      <c r="C234" s="22" t="s">
        <v>1233</v>
      </c>
      <c r="D234" s="22" t="s">
        <v>1234</v>
      </c>
      <c r="E234" s="22" t="s">
        <v>236</v>
      </c>
      <c r="F234" s="22" t="s">
        <v>1235</v>
      </c>
      <c r="G234" s="22" t="s">
        <v>85</v>
      </c>
      <c r="H234" s="22" t="s">
        <v>238</v>
      </c>
      <c r="I234" s="22" t="s">
        <v>1236</v>
      </c>
      <c r="J234" s="22" t="s">
        <v>392</v>
      </c>
      <c r="K234" s="22" t="s">
        <v>240</v>
      </c>
      <c r="L234" s="22" t="s">
        <v>392</v>
      </c>
      <c r="M234" s="22" t="s">
        <v>1172</v>
      </c>
      <c r="N234" s="22" t="s">
        <v>424</v>
      </c>
      <c r="O234" s="22" t="s">
        <v>93</v>
      </c>
      <c r="P234" s="24"/>
      <c r="Q234" s="22"/>
      <c r="R234" s="22"/>
      <c r="S234" s="22"/>
    </row>
    <row r="235" spans="1:19" ht="12.75" customHeight="1" x14ac:dyDescent="0.25">
      <c r="A235" s="23">
        <v>423</v>
      </c>
      <c r="B235" s="22" t="s">
        <v>28</v>
      </c>
      <c r="C235" s="22" t="s">
        <v>1237</v>
      </c>
      <c r="D235" s="22" t="s">
        <v>1238</v>
      </c>
      <c r="E235" s="22" t="s">
        <v>373</v>
      </c>
      <c r="F235" s="22" t="s">
        <v>1239</v>
      </c>
      <c r="G235" s="22" t="s">
        <v>118</v>
      </c>
      <c r="H235" s="22" t="s">
        <v>246</v>
      </c>
      <c r="I235" s="22" t="s">
        <v>252</v>
      </c>
      <c r="J235" s="22" t="s">
        <v>88</v>
      </c>
      <c r="K235" s="22" t="s">
        <v>248</v>
      </c>
      <c r="L235" s="22" t="s">
        <v>1221</v>
      </c>
      <c r="M235" s="22" t="s">
        <v>1172</v>
      </c>
      <c r="N235" s="22" t="s">
        <v>424</v>
      </c>
      <c r="O235" s="22" t="s">
        <v>93</v>
      </c>
      <c r="P235" s="24"/>
      <c r="Q235" s="22"/>
      <c r="R235" s="22"/>
      <c r="S235" s="22"/>
    </row>
    <row r="236" spans="1:19" ht="12.75" customHeight="1" x14ac:dyDescent="0.25">
      <c r="A236" s="25">
        <v>15</v>
      </c>
      <c r="B236" s="26" t="s">
        <v>1240</v>
      </c>
      <c r="C236" s="26" t="s">
        <v>1241</v>
      </c>
      <c r="D236" s="26" t="s">
        <v>1242</v>
      </c>
      <c r="E236" s="27" t="s">
        <v>173</v>
      </c>
      <c r="F236" s="27" t="s">
        <v>1243</v>
      </c>
      <c r="G236" s="26" t="s">
        <v>85</v>
      </c>
      <c r="H236" s="26" t="s">
        <v>86</v>
      </c>
      <c r="I236" s="26" t="s">
        <v>87</v>
      </c>
      <c r="J236" s="27" t="s">
        <v>100</v>
      </c>
      <c r="K236" s="27" t="s">
        <v>89</v>
      </c>
      <c r="L236" s="27" t="s">
        <v>90</v>
      </c>
      <c r="M236" s="27" t="s">
        <v>1244</v>
      </c>
      <c r="N236" s="27" t="s">
        <v>92</v>
      </c>
      <c r="O236" s="27" t="s">
        <v>93</v>
      </c>
      <c r="P236" s="28"/>
      <c r="Q236" s="22"/>
      <c r="R236" s="22"/>
      <c r="S236" s="22"/>
    </row>
    <row r="237" spans="1:19" ht="12.75" customHeight="1" x14ac:dyDescent="0.25">
      <c r="A237" s="25">
        <v>35</v>
      </c>
      <c r="B237" s="26" t="s">
        <v>1245</v>
      </c>
      <c r="C237" s="26" t="s">
        <v>1246</v>
      </c>
      <c r="D237" s="26" t="s">
        <v>1247</v>
      </c>
      <c r="E237" s="27" t="s">
        <v>83</v>
      </c>
      <c r="F237" s="27" t="s">
        <v>1248</v>
      </c>
      <c r="G237" s="26" t="s">
        <v>85</v>
      </c>
      <c r="H237" s="26" t="s">
        <v>86</v>
      </c>
      <c r="I237" s="26" t="s">
        <v>99</v>
      </c>
      <c r="J237" s="27" t="s">
        <v>119</v>
      </c>
      <c r="K237" s="27" t="s">
        <v>89</v>
      </c>
      <c r="L237" s="27" t="s">
        <v>277</v>
      </c>
      <c r="M237" s="27" t="s">
        <v>1244</v>
      </c>
      <c r="N237" s="27" t="s">
        <v>92</v>
      </c>
      <c r="O237" s="27" t="s">
        <v>93</v>
      </c>
      <c r="P237" s="28"/>
      <c r="Q237" s="22"/>
      <c r="R237" s="22"/>
      <c r="S237" s="22"/>
    </row>
    <row r="238" spans="1:19" ht="12.75" customHeight="1" x14ac:dyDescent="0.25">
      <c r="A238" s="23">
        <v>75</v>
      </c>
      <c r="B238" s="22" t="s">
        <v>1249</v>
      </c>
      <c r="C238" s="22" t="s">
        <v>1250</v>
      </c>
      <c r="D238" s="22" t="s">
        <v>1251</v>
      </c>
      <c r="E238" s="22" t="s">
        <v>116</v>
      </c>
      <c r="F238" s="22" t="s">
        <v>1252</v>
      </c>
      <c r="G238" s="22" t="s">
        <v>85</v>
      </c>
      <c r="H238" s="22" t="s">
        <v>86</v>
      </c>
      <c r="I238" s="22" t="s">
        <v>109</v>
      </c>
      <c r="J238" s="22" t="s">
        <v>119</v>
      </c>
      <c r="K238" s="22" t="s">
        <v>111</v>
      </c>
      <c r="L238" s="22" t="s">
        <v>1014</v>
      </c>
      <c r="M238" s="22" t="s">
        <v>1244</v>
      </c>
      <c r="N238" s="22" t="s">
        <v>92</v>
      </c>
      <c r="O238" s="22" t="s">
        <v>93</v>
      </c>
      <c r="P238" s="24"/>
      <c r="Q238" s="22"/>
      <c r="R238" s="22"/>
      <c r="S238" s="22"/>
    </row>
    <row r="239" spans="1:19" ht="12.75" customHeight="1" x14ac:dyDescent="0.25">
      <c r="A239" s="23">
        <v>83</v>
      </c>
      <c r="B239" s="22" t="s">
        <v>1253</v>
      </c>
      <c r="C239" s="22" t="s">
        <v>1254</v>
      </c>
      <c r="D239" s="22" t="s">
        <v>1255</v>
      </c>
      <c r="E239" s="22" t="s">
        <v>131</v>
      </c>
      <c r="F239" s="22" t="s">
        <v>1256</v>
      </c>
      <c r="G239" s="22" t="s">
        <v>118</v>
      </c>
      <c r="H239" s="22" t="s">
        <v>108</v>
      </c>
      <c r="I239" s="22" t="s">
        <v>109</v>
      </c>
      <c r="J239" s="22" t="s">
        <v>276</v>
      </c>
      <c r="K239" s="22" t="s">
        <v>89</v>
      </c>
      <c r="L239" s="22" t="s">
        <v>337</v>
      </c>
      <c r="M239" s="22" t="s">
        <v>1244</v>
      </c>
      <c r="N239" s="22" t="s">
        <v>92</v>
      </c>
      <c r="O239" s="22" t="s">
        <v>93</v>
      </c>
      <c r="P239" s="24"/>
      <c r="Q239" s="22"/>
      <c r="R239" s="22"/>
      <c r="S239" s="22"/>
    </row>
    <row r="240" spans="1:19" ht="12.75" customHeight="1" x14ac:dyDescent="0.25">
      <c r="A240" s="23">
        <v>89</v>
      </c>
      <c r="B240" s="22" t="s">
        <v>1257</v>
      </c>
      <c r="C240" s="22" t="s">
        <v>1258</v>
      </c>
      <c r="D240" s="22" t="s">
        <v>1259</v>
      </c>
      <c r="E240" s="22" t="s">
        <v>551</v>
      </c>
      <c r="F240" s="22" t="s">
        <v>1260</v>
      </c>
      <c r="G240" s="22" t="s">
        <v>118</v>
      </c>
      <c r="H240" s="22" t="s">
        <v>108</v>
      </c>
      <c r="I240" s="22" t="s">
        <v>109</v>
      </c>
      <c r="J240" s="22" t="s">
        <v>276</v>
      </c>
      <c r="K240" s="22" t="s">
        <v>101</v>
      </c>
      <c r="L240" s="22" t="s">
        <v>298</v>
      </c>
      <c r="M240" s="22" t="s">
        <v>1244</v>
      </c>
      <c r="N240" s="22" t="s">
        <v>92</v>
      </c>
      <c r="O240" s="22" t="s">
        <v>93</v>
      </c>
      <c r="P240" s="24"/>
      <c r="Q240" s="22"/>
      <c r="R240" s="22"/>
      <c r="S240" s="22"/>
    </row>
    <row r="241" spans="1:19" ht="12.75" customHeight="1" x14ac:dyDescent="0.25">
      <c r="A241" s="23">
        <v>90</v>
      </c>
      <c r="B241" s="22" t="s">
        <v>1261</v>
      </c>
      <c r="C241" s="22" t="s">
        <v>1262</v>
      </c>
      <c r="D241" s="22" t="s">
        <v>1263</v>
      </c>
      <c r="E241" s="22" t="s">
        <v>151</v>
      </c>
      <c r="F241" s="22" t="s">
        <v>1264</v>
      </c>
      <c r="G241" s="22" t="s">
        <v>118</v>
      </c>
      <c r="H241" s="22" t="s">
        <v>108</v>
      </c>
      <c r="I241" s="22" t="s">
        <v>133</v>
      </c>
      <c r="J241" s="22" t="s">
        <v>168</v>
      </c>
      <c r="K241" s="22" t="s">
        <v>101</v>
      </c>
      <c r="L241" s="22" t="s">
        <v>1014</v>
      </c>
      <c r="M241" s="22" t="s">
        <v>1244</v>
      </c>
      <c r="N241" s="22" t="s">
        <v>92</v>
      </c>
      <c r="O241" s="22" t="s">
        <v>93</v>
      </c>
      <c r="P241" s="24"/>
      <c r="Q241" s="22"/>
      <c r="R241" s="22"/>
      <c r="S241" s="22"/>
    </row>
    <row r="242" spans="1:19" ht="12.75" customHeight="1" x14ac:dyDescent="0.25">
      <c r="A242" s="23">
        <v>91</v>
      </c>
      <c r="B242" s="22" t="s">
        <v>1265</v>
      </c>
      <c r="C242" s="22" t="s">
        <v>1266</v>
      </c>
      <c r="D242" s="22" t="s">
        <v>1267</v>
      </c>
      <c r="E242" s="22" t="s">
        <v>173</v>
      </c>
      <c r="F242" s="22" t="s">
        <v>1268</v>
      </c>
      <c r="G242" s="22" t="s">
        <v>118</v>
      </c>
      <c r="H242" s="22" t="s">
        <v>108</v>
      </c>
      <c r="I242" s="22" t="s">
        <v>141</v>
      </c>
      <c r="J242" s="22" t="s">
        <v>1269</v>
      </c>
      <c r="K242" s="22" t="s">
        <v>101</v>
      </c>
      <c r="L242" s="22" t="s">
        <v>348</v>
      </c>
      <c r="M242" s="22" t="s">
        <v>1244</v>
      </c>
      <c r="N242" s="22" t="s">
        <v>92</v>
      </c>
      <c r="O242" s="22" t="s">
        <v>93</v>
      </c>
      <c r="P242" s="24"/>
      <c r="Q242" s="22"/>
      <c r="R242" s="22"/>
      <c r="S242" s="22"/>
    </row>
    <row r="243" spans="1:19" ht="12.75" customHeight="1" x14ac:dyDescent="0.25">
      <c r="A243" s="23">
        <v>110</v>
      </c>
      <c r="B243" s="22" t="s">
        <v>1270</v>
      </c>
      <c r="C243" s="22" t="s">
        <v>1271</v>
      </c>
      <c r="D243" s="22" t="s">
        <v>1272</v>
      </c>
      <c r="E243" s="22" t="s">
        <v>97</v>
      </c>
      <c r="F243" s="22" t="s">
        <v>1273</v>
      </c>
      <c r="G243" s="22" t="s">
        <v>85</v>
      </c>
      <c r="H243" s="22" t="s">
        <v>108</v>
      </c>
      <c r="I243" s="22" t="s">
        <v>109</v>
      </c>
      <c r="J243" s="22" t="s">
        <v>88</v>
      </c>
      <c r="K243" s="22" t="s">
        <v>147</v>
      </c>
      <c r="L243" s="22" t="s">
        <v>1208</v>
      </c>
      <c r="M243" s="22" t="s">
        <v>1244</v>
      </c>
      <c r="N243" s="22" t="s">
        <v>92</v>
      </c>
      <c r="O243" s="22" t="s">
        <v>93</v>
      </c>
      <c r="P243" s="24"/>
      <c r="Q243" s="22"/>
      <c r="R243" s="22"/>
      <c r="S243" s="22"/>
    </row>
    <row r="244" spans="1:19" ht="12.75" customHeight="1" x14ac:dyDescent="0.25">
      <c r="A244" s="23">
        <v>111</v>
      </c>
      <c r="B244" s="22" t="s">
        <v>1274</v>
      </c>
      <c r="C244" s="22" t="s">
        <v>1275</v>
      </c>
      <c r="D244" s="22" t="s">
        <v>1276</v>
      </c>
      <c r="E244" s="22" t="s">
        <v>139</v>
      </c>
      <c r="F244" s="22" t="s">
        <v>1277</v>
      </c>
      <c r="G244" s="22" t="s">
        <v>85</v>
      </c>
      <c r="H244" s="22" t="s">
        <v>108</v>
      </c>
      <c r="I244" s="22" t="s">
        <v>109</v>
      </c>
      <c r="J244" s="22" t="s">
        <v>88</v>
      </c>
      <c r="K244" s="22" t="s">
        <v>147</v>
      </c>
      <c r="L244" s="22" t="s">
        <v>298</v>
      </c>
      <c r="M244" s="22" t="s">
        <v>1244</v>
      </c>
      <c r="N244" s="22" t="s">
        <v>92</v>
      </c>
      <c r="O244" s="22" t="s">
        <v>93</v>
      </c>
      <c r="P244" s="24"/>
      <c r="Q244" s="22"/>
      <c r="R244" s="22"/>
      <c r="S244" s="22"/>
    </row>
    <row r="245" spans="1:19" ht="12.75" customHeight="1" x14ac:dyDescent="0.25">
      <c r="A245" s="23">
        <v>154</v>
      </c>
      <c r="B245" s="22" t="s">
        <v>1278</v>
      </c>
      <c r="C245" s="22" t="s">
        <v>1279</v>
      </c>
      <c r="D245" s="22" t="s">
        <v>471</v>
      </c>
      <c r="E245" s="22" t="s">
        <v>173</v>
      </c>
      <c r="F245" s="22" t="s">
        <v>1280</v>
      </c>
      <c r="G245" s="22" t="s">
        <v>118</v>
      </c>
      <c r="H245" s="22" t="s">
        <v>108</v>
      </c>
      <c r="I245" s="22" t="s">
        <v>153</v>
      </c>
      <c r="J245" s="22" t="s">
        <v>88</v>
      </c>
      <c r="K245" s="22" t="s">
        <v>147</v>
      </c>
      <c r="L245" s="22" t="s">
        <v>1281</v>
      </c>
      <c r="M245" s="22" t="s">
        <v>1244</v>
      </c>
      <c r="N245" s="22" t="s">
        <v>92</v>
      </c>
      <c r="O245" s="22" t="s">
        <v>93</v>
      </c>
      <c r="P245" s="24"/>
      <c r="Q245" s="22"/>
      <c r="R245" s="22"/>
      <c r="S245" s="22"/>
    </row>
    <row r="246" spans="1:19" ht="12.75" customHeight="1" x14ac:dyDescent="0.25">
      <c r="A246" s="23">
        <v>155</v>
      </c>
      <c r="B246" s="22" t="s">
        <v>1282</v>
      </c>
      <c r="C246" s="22" t="s">
        <v>1283</v>
      </c>
      <c r="D246" s="22" t="s">
        <v>1284</v>
      </c>
      <c r="E246" s="22" t="s">
        <v>421</v>
      </c>
      <c r="F246" s="22" t="s">
        <v>1285</v>
      </c>
      <c r="G246" s="22" t="s">
        <v>118</v>
      </c>
      <c r="H246" s="22" t="s">
        <v>108</v>
      </c>
      <c r="I246" s="22" t="s">
        <v>160</v>
      </c>
      <c r="J246" s="22" t="s">
        <v>553</v>
      </c>
      <c r="K246" s="22" t="s">
        <v>147</v>
      </c>
      <c r="L246" s="22" t="s">
        <v>1286</v>
      </c>
      <c r="M246" s="22" t="s">
        <v>1244</v>
      </c>
      <c r="N246" s="22" t="s">
        <v>92</v>
      </c>
      <c r="O246" s="22" t="s">
        <v>93</v>
      </c>
      <c r="P246" s="24"/>
      <c r="Q246" s="22"/>
      <c r="R246" s="22"/>
      <c r="S246" s="22"/>
    </row>
    <row r="247" spans="1:19" ht="12.75" customHeight="1" x14ac:dyDescent="0.25">
      <c r="A247" s="23">
        <v>156</v>
      </c>
      <c r="B247" s="22" t="s">
        <v>1287</v>
      </c>
      <c r="C247" s="22" t="s">
        <v>1288</v>
      </c>
      <c r="D247" s="22" t="s">
        <v>1289</v>
      </c>
      <c r="E247" s="22" t="s">
        <v>378</v>
      </c>
      <c r="F247" s="22" t="s">
        <v>1290</v>
      </c>
      <c r="G247" s="22" t="s">
        <v>118</v>
      </c>
      <c r="H247" s="22" t="s">
        <v>108</v>
      </c>
      <c r="I247" s="22" t="s">
        <v>167</v>
      </c>
      <c r="J247" s="22" t="s">
        <v>750</v>
      </c>
      <c r="K247" s="22" t="s">
        <v>147</v>
      </c>
      <c r="L247" s="22" t="s">
        <v>1281</v>
      </c>
      <c r="M247" s="22" t="s">
        <v>1244</v>
      </c>
      <c r="N247" s="22" t="s">
        <v>92</v>
      </c>
      <c r="O247" s="22" t="s">
        <v>93</v>
      </c>
      <c r="P247" s="24"/>
      <c r="Q247" s="22"/>
      <c r="R247" s="22"/>
      <c r="S247" s="22"/>
    </row>
    <row r="248" spans="1:19" ht="12.75" customHeight="1" x14ac:dyDescent="0.25">
      <c r="A248" s="23">
        <v>157</v>
      </c>
      <c r="B248" s="22" t="s">
        <v>1291</v>
      </c>
      <c r="C248" s="22" t="s">
        <v>1292</v>
      </c>
      <c r="D248" s="22" t="s">
        <v>1293</v>
      </c>
      <c r="E248" s="22" t="s">
        <v>173</v>
      </c>
      <c r="F248" s="22" t="s">
        <v>1294</v>
      </c>
      <c r="G248" s="22" t="s">
        <v>118</v>
      </c>
      <c r="H248" s="22" t="s">
        <v>108</v>
      </c>
      <c r="I248" s="22" t="s">
        <v>181</v>
      </c>
      <c r="J248" s="22" t="s">
        <v>126</v>
      </c>
      <c r="K248" s="22" t="s">
        <v>147</v>
      </c>
      <c r="L248" s="22" t="s">
        <v>1295</v>
      </c>
      <c r="M248" s="22" t="s">
        <v>1244</v>
      </c>
      <c r="N248" s="22" t="s">
        <v>92</v>
      </c>
      <c r="O248" s="22" t="s">
        <v>93</v>
      </c>
      <c r="P248" s="24"/>
      <c r="Q248" s="22"/>
      <c r="R248" s="22"/>
      <c r="S248" s="22"/>
    </row>
    <row r="249" spans="1:19" ht="12.75" customHeight="1" x14ac:dyDescent="0.25">
      <c r="A249" s="23">
        <v>195</v>
      </c>
      <c r="B249" s="22" t="s">
        <v>1296</v>
      </c>
      <c r="C249" s="22" t="s">
        <v>1297</v>
      </c>
      <c r="D249" s="22" t="s">
        <v>1298</v>
      </c>
      <c r="E249" s="22" t="s">
        <v>173</v>
      </c>
      <c r="F249" s="22" t="s">
        <v>1299</v>
      </c>
      <c r="G249" s="22" t="s">
        <v>85</v>
      </c>
      <c r="H249" s="22" t="s">
        <v>86</v>
      </c>
      <c r="I249" s="22" t="s">
        <v>175</v>
      </c>
      <c r="J249" s="22" t="s">
        <v>100</v>
      </c>
      <c r="K249" s="22" t="s">
        <v>211</v>
      </c>
      <c r="L249" s="22" t="s">
        <v>1300</v>
      </c>
      <c r="M249" s="22" t="s">
        <v>1244</v>
      </c>
      <c r="N249" s="22" t="s">
        <v>92</v>
      </c>
      <c r="O249" s="22" t="s">
        <v>93</v>
      </c>
      <c r="P249" s="24"/>
      <c r="Q249" s="22"/>
      <c r="R249" s="22"/>
      <c r="S249" s="22"/>
    </row>
    <row r="250" spans="1:19" ht="12.75" customHeight="1" x14ac:dyDescent="0.25">
      <c r="A250" s="23">
        <v>196</v>
      </c>
      <c r="B250" s="22" t="s">
        <v>1301</v>
      </c>
      <c r="C250" s="22" t="s">
        <v>1302</v>
      </c>
      <c r="D250" s="22" t="s">
        <v>1303</v>
      </c>
      <c r="E250" s="22" t="s">
        <v>173</v>
      </c>
      <c r="F250" s="22" t="s">
        <v>1304</v>
      </c>
      <c r="G250" s="22" t="s">
        <v>85</v>
      </c>
      <c r="H250" s="22" t="s">
        <v>108</v>
      </c>
      <c r="I250" s="22" t="s">
        <v>187</v>
      </c>
      <c r="J250" s="22" t="s">
        <v>88</v>
      </c>
      <c r="K250" s="22" t="s">
        <v>211</v>
      </c>
      <c r="L250" s="22" t="s">
        <v>309</v>
      </c>
      <c r="M250" s="22" t="s">
        <v>1244</v>
      </c>
      <c r="N250" s="22" t="s">
        <v>92</v>
      </c>
      <c r="O250" s="22" t="s">
        <v>93</v>
      </c>
      <c r="P250" s="24"/>
      <c r="Q250" s="22"/>
      <c r="R250" s="22"/>
      <c r="S250" s="22"/>
    </row>
    <row r="251" spans="1:19" ht="12.75" customHeight="1" x14ac:dyDescent="0.25">
      <c r="A251" s="23">
        <v>292</v>
      </c>
      <c r="B251" s="22" t="s">
        <v>1305</v>
      </c>
      <c r="C251" s="22" t="s">
        <v>1306</v>
      </c>
      <c r="D251" s="22" t="s">
        <v>1307</v>
      </c>
      <c r="E251" s="22" t="s">
        <v>378</v>
      </c>
      <c r="F251" s="22" t="s">
        <v>1308</v>
      </c>
      <c r="G251" s="22" t="s">
        <v>85</v>
      </c>
      <c r="H251" s="22" t="s">
        <v>108</v>
      </c>
      <c r="I251" s="22" t="s">
        <v>193</v>
      </c>
      <c r="J251" s="22" t="s">
        <v>482</v>
      </c>
      <c r="K251" s="22" t="s">
        <v>147</v>
      </c>
      <c r="L251" s="22" t="s">
        <v>1286</v>
      </c>
      <c r="M251" s="22" t="s">
        <v>1244</v>
      </c>
      <c r="N251" s="22" t="s">
        <v>92</v>
      </c>
      <c r="O251" s="22" t="s">
        <v>93</v>
      </c>
      <c r="P251" s="24"/>
      <c r="Q251" s="22"/>
      <c r="R251" s="22"/>
      <c r="S251" s="22"/>
    </row>
    <row r="252" spans="1:19" ht="12.75" customHeight="1" x14ac:dyDescent="0.25">
      <c r="A252" s="23">
        <v>307</v>
      </c>
      <c r="B252" s="22" t="s">
        <v>1309</v>
      </c>
      <c r="C252" s="22" t="s">
        <v>1310</v>
      </c>
      <c r="D252" s="22" t="s">
        <v>1311</v>
      </c>
      <c r="E252" s="22" t="s">
        <v>378</v>
      </c>
      <c r="F252" s="22" t="s">
        <v>1312</v>
      </c>
      <c r="G252" s="22" t="s">
        <v>85</v>
      </c>
      <c r="H252" s="22" t="s">
        <v>238</v>
      </c>
      <c r="I252" s="22" t="s">
        <v>193</v>
      </c>
      <c r="J252" s="22" t="s">
        <v>253</v>
      </c>
      <c r="K252" s="22" t="s">
        <v>211</v>
      </c>
      <c r="L252" s="22" t="s">
        <v>1313</v>
      </c>
      <c r="M252" s="22" t="s">
        <v>1244</v>
      </c>
      <c r="N252" s="22" t="s">
        <v>92</v>
      </c>
      <c r="O252" s="22" t="s">
        <v>93</v>
      </c>
      <c r="P252" s="24"/>
      <c r="Q252" s="22"/>
      <c r="R252" s="22"/>
      <c r="S252" s="22"/>
    </row>
    <row r="253" spans="1:19" ht="12.75" customHeight="1" x14ac:dyDescent="0.25">
      <c r="A253" s="23">
        <v>356</v>
      </c>
      <c r="B253" s="22" t="s">
        <v>1314</v>
      </c>
      <c r="C253" s="22" t="s">
        <v>1315</v>
      </c>
      <c r="D253" s="22" t="s">
        <v>1316</v>
      </c>
      <c r="E253" s="22" t="s">
        <v>198</v>
      </c>
      <c r="F253" s="22" t="s">
        <v>1317</v>
      </c>
      <c r="G253" s="22" t="s">
        <v>118</v>
      </c>
      <c r="H253" s="22" t="s">
        <v>108</v>
      </c>
      <c r="I253" s="22" t="s">
        <v>391</v>
      </c>
      <c r="J253" s="22" t="s">
        <v>392</v>
      </c>
      <c r="K253" s="22" t="s">
        <v>219</v>
      </c>
      <c r="L253" s="22" t="s">
        <v>392</v>
      </c>
      <c r="M253" s="22" t="s">
        <v>1244</v>
      </c>
      <c r="N253" s="22" t="s">
        <v>92</v>
      </c>
      <c r="O253" s="22" t="s">
        <v>93</v>
      </c>
      <c r="P253" s="24"/>
      <c r="Q253" s="22"/>
      <c r="R253" s="22"/>
      <c r="S253" s="22"/>
    </row>
    <row r="254" spans="1:19" ht="12.75" customHeight="1" x14ac:dyDescent="0.25">
      <c r="A254" s="23">
        <v>386</v>
      </c>
      <c r="B254" s="22" t="s">
        <v>6</v>
      </c>
      <c r="C254" s="22" t="s">
        <v>1318</v>
      </c>
      <c r="D254" s="22" t="s">
        <v>471</v>
      </c>
      <c r="E254" s="22" t="s">
        <v>1319</v>
      </c>
      <c r="F254" s="22" t="s">
        <v>1320</v>
      </c>
      <c r="G254" s="22" t="s">
        <v>118</v>
      </c>
      <c r="H254" s="22" t="s">
        <v>108</v>
      </c>
      <c r="I254" s="22" t="s">
        <v>210</v>
      </c>
      <c r="J254" s="22" t="s">
        <v>126</v>
      </c>
      <c r="K254" s="22" t="s">
        <v>240</v>
      </c>
      <c r="L254" s="22" t="s">
        <v>1286</v>
      </c>
      <c r="M254" s="22" t="s">
        <v>1244</v>
      </c>
      <c r="N254" s="22" t="s">
        <v>92</v>
      </c>
      <c r="O254" s="22" t="s">
        <v>93</v>
      </c>
      <c r="P254" s="24"/>
      <c r="Q254" s="22"/>
      <c r="R254" s="22"/>
      <c r="S254" s="22"/>
    </row>
    <row r="255" spans="1:19" ht="12.75" customHeight="1" x14ac:dyDescent="0.25">
      <c r="A255" s="23">
        <v>387</v>
      </c>
      <c r="B255" s="22" t="s">
        <v>7</v>
      </c>
      <c r="C255" s="22" t="s">
        <v>1321</v>
      </c>
      <c r="D255" s="22" t="s">
        <v>1322</v>
      </c>
      <c r="E255" s="22" t="s">
        <v>409</v>
      </c>
      <c r="F255" s="22" t="s">
        <v>1323</v>
      </c>
      <c r="G255" s="22" t="s">
        <v>118</v>
      </c>
      <c r="H255" s="22" t="s">
        <v>246</v>
      </c>
      <c r="I255" s="22" t="s">
        <v>210</v>
      </c>
      <c r="J255" s="22" t="s">
        <v>100</v>
      </c>
      <c r="K255" s="22" t="s">
        <v>240</v>
      </c>
      <c r="L255" s="22" t="s">
        <v>1281</v>
      </c>
      <c r="M255" s="22" t="s">
        <v>1244</v>
      </c>
      <c r="N255" s="22" t="s">
        <v>92</v>
      </c>
      <c r="O255" s="22" t="s">
        <v>93</v>
      </c>
      <c r="P255" s="24"/>
      <c r="Q255" s="22"/>
      <c r="R255" s="22"/>
      <c r="S255" s="22"/>
    </row>
    <row r="256" spans="1:19" ht="12.75" customHeight="1" x14ac:dyDescent="0.25">
      <c r="A256" s="23">
        <v>388</v>
      </c>
      <c r="B256" s="22" t="s">
        <v>1324</v>
      </c>
      <c r="C256" s="22" t="s">
        <v>1325</v>
      </c>
      <c r="D256" s="22" t="s">
        <v>1326</v>
      </c>
      <c r="E256" s="22" t="s">
        <v>1327</v>
      </c>
      <c r="F256" s="22" t="s">
        <v>1328</v>
      </c>
      <c r="G256" s="22" t="s">
        <v>85</v>
      </c>
      <c r="H256" s="22" t="s">
        <v>238</v>
      </c>
      <c r="I256" s="22" t="s">
        <v>239</v>
      </c>
      <c r="J256" s="22" t="s">
        <v>392</v>
      </c>
      <c r="K256" s="22" t="s">
        <v>240</v>
      </c>
      <c r="L256" s="22" t="s">
        <v>392</v>
      </c>
      <c r="M256" s="22" t="s">
        <v>1244</v>
      </c>
      <c r="N256" s="22" t="s">
        <v>92</v>
      </c>
      <c r="O256" s="22" t="s">
        <v>93</v>
      </c>
      <c r="P256" s="24"/>
      <c r="Q256" s="22"/>
      <c r="R256" s="22"/>
      <c r="S256" s="22"/>
    </row>
    <row r="257" spans="1:19" ht="12.75" customHeight="1" x14ac:dyDescent="0.25">
      <c r="A257" s="23">
        <v>420</v>
      </c>
      <c r="B257" s="22" t="s">
        <v>8</v>
      </c>
      <c r="C257" s="22" t="s">
        <v>1329</v>
      </c>
      <c r="D257" s="22" t="s">
        <v>471</v>
      </c>
      <c r="E257" s="22" t="s">
        <v>97</v>
      </c>
      <c r="F257" s="22" t="s">
        <v>1330</v>
      </c>
      <c r="G257" s="22" t="s">
        <v>118</v>
      </c>
      <c r="H257" s="22" t="s">
        <v>246</v>
      </c>
      <c r="I257" s="22" t="s">
        <v>252</v>
      </c>
      <c r="J257" s="22" t="s">
        <v>126</v>
      </c>
      <c r="K257" s="22" t="s">
        <v>248</v>
      </c>
      <c r="L257" s="22" t="s">
        <v>1331</v>
      </c>
      <c r="M257" s="22" t="s">
        <v>1244</v>
      </c>
      <c r="N257" s="22" t="s">
        <v>92</v>
      </c>
      <c r="O257" s="22" t="s">
        <v>93</v>
      </c>
      <c r="P257" s="24"/>
      <c r="Q257" s="22"/>
      <c r="R257" s="22"/>
      <c r="S257" s="22"/>
    </row>
    <row r="258" spans="1:19" ht="12.75" customHeight="1" x14ac:dyDescent="0.25">
      <c r="A258" s="23">
        <v>421</v>
      </c>
      <c r="B258" s="22" t="s">
        <v>9</v>
      </c>
      <c r="C258" s="22" t="s">
        <v>1332</v>
      </c>
      <c r="D258" s="22" t="s">
        <v>1333</v>
      </c>
      <c r="E258" s="22" t="s">
        <v>1334</v>
      </c>
      <c r="F258" s="22" t="s">
        <v>1335</v>
      </c>
      <c r="G258" s="22" t="s">
        <v>118</v>
      </c>
      <c r="H258" s="22" t="s">
        <v>246</v>
      </c>
      <c r="I258" s="22" t="s">
        <v>252</v>
      </c>
      <c r="J258" s="22" t="s">
        <v>276</v>
      </c>
      <c r="K258" s="22" t="s">
        <v>248</v>
      </c>
      <c r="L258" s="22" t="s">
        <v>1336</v>
      </c>
      <c r="M258" s="22" t="s">
        <v>1244</v>
      </c>
      <c r="N258" s="22" t="s">
        <v>92</v>
      </c>
      <c r="O258" s="22" t="s">
        <v>93</v>
      </c>
      <c r="P258" s="24"/>
      <c r="Q258" s="22"/>
      <c r="R258" s="22"/>
      <c r="S258" s="22"/>
    </row>
    <row r="259" spans="1:19" ht="12.75" customHeight="1" x14ac:dyDescent="0.25">
      <c r="A259" s="25">
        <v>18</v>
      </c>
      <c r="B259" s="26" t="s">
        <v>1337</v>
      </c>
      <c r="C259" s="26" t="s">
        <v>1338</v>
      </c>
      <c r="D259" s="26" t="s">
        <v>1339</v>
      </c>
      <c r="E259" s="27" t="s">
        <v>335</v>
      </c>
      <c r="F259" s="27" t="s">
        <v>1340</v>
      </c>
      <c r="G259" s="26" t="s">
        <v>118</v>
      </c>
      <c r="H259" s="26" t="s">
        <v>86</v>
      </c>
      <c r="I259" s="26" t="s">
        <v>87</v>
      </c>
      <c r="J259" s="27" t="s">
        <v>154</v>
      </c>
      <c r="K259" s="27" t="s">
        <v>89</v>
      </c>
      <c r="L259" s="27" t="s">
        <v>1341</v>
      </c>
      <c r="M259" s="27" t="s">
        <v>1342</v>
      </c>
      <c r="N259" s="27" t="s">
        <v>92</v>
      </c>
      <c r="O259" s="27" t="s">
        <v>93</v>
      </c>
      <c r="P259" s="28"/>
      <c r="Q259" s="22"/>
      <c r="R259" s="22"/>
      <c r="S259" s="22"/>
    </row>
    <row r="260" spans="1:19" ht="12.75" customHeight="1" x14ac:dyDescent="0.25">
      <c r="A260" s="25">
        <v>43</v>
      </c>
      <c r="B260" s="26" t="s">
        <v>1343</v>
      </c>
      <c r="C260" s="26" t="s">
        <v>1344</v>
      </c>
      <c r="D260" s="26" t="s">
        <v>1345</v>
      </c>
      <c r="E260" s="27" t="s">
        <v>1346</v>
      </c>
      <c r="F260" s="27" t="s">
        <v>1347</v>
      </c>
      <c r="G260" s="26" t="s">
        <v>118</v>
      </c>
      <c r="H260" s="26" t="s">
        <v>275</v>
      </c>
      <c r="I260" s="26" t="s">
        <v>99</v>
      </c>
      <c r="J260" s="27" t="s">
        <v>110</v>
      </c>
      <c r="K260" s="27" t="s">
        <v>101</v>
      </c>
      <c r="L260" s="27" t="s">
        <v>1348</v>
      </c>
      <c r="M260" s="27" t="s">
        <v>1342</v>
      </c>
      <c r="N260" s="27" t="s">
        <v>92</v>
      </c>
      <c r="O260" s="27" t="s">
        <v>93</v>
      </c>
      <c r="P260" s="28"/>
      <c r="Q260" s="22"/>
      <c r="R260" s="22"/>
      <c r="S260" s="22"/>
    </row>
    <row r="261" spans="1:19" ht="12.75" customHeight="1" x14ac:dyDescent="0.25">
      <c r="A261" s="23">
        <v>85</v>
      </c>
      <c r="B261" s="22" t="s">
        <v>1349</v>
      </c>
      <c r="C261" s="22" t="s">
        <v>1350</v>
      </c>
      <c r="D261" s="22" t="s">
        <v>1351</v>
      </c>
      <c r="E261" s="22" t="s">
        <v>158</v>
      </c>
      <c r="F261" s="22" t="s">
        <v>1352</v>
      </c>
      <c r="G261" s="22" t="s">
        <v>118</v>
      </c>
      <c r="H261" s="22" t="s">
        <v>86</v>
      </c>
      <c r="I261" s="22" t="s">
        <v>109</v>
      </c>
      <c r="J261" s="22" t="s">
        <v>119</v>
      </c>
      <c r="K261" s="22" t="s">
        <v>89</v>
      </c>
      <c r="L261" s="22" t="s">
        <v>1353</v>
      </c>
      <c r="M261" s="22" t="s">
        <v>1342</v>
      </c>
      <c r="N261" s="22" t="s">
        <v>92</v>
      </c>
      <c r="O261" s="22" t="s">
        <v>93</v>
      </c>
      <c r="P261" s="24"/>
      <c r="Q261" s="22"/>
      <c r="R261" s="22"/>
      <c r="S261" s="22"/>
    </row>
    <row r="262" spans="1:19" ht="12.75" customHeight="1" x14ac:dyDescent="0.25">
      <c r="A262" s="23">
        <v>86</v>
      </c>
      <c r="B262" s="22" t="s">
        <v>1354</v>
      </c>
      <c r="C262" s="22" t="s">
        <v>1355</v>
      </c>
      <c r="D262" s="22" t="s">
        <v>1356</v>
      </c>
      <c r="E262" s="22" t="s">
        <v>131</v>
      </c>
      <c r="F262" s="22" t="s">
        <v>1357</v>
      </c>
      <c r="G262" s="22" t="s">
        <v>85</v>
      </c>
      <c r="H262" s="22" t="s">
        <v>86</v>
      </c>
      <c r="I262" s="22" t="s">
        <v>109</v>
      </c>
      <c r="J262" s="22" t="s">
        <v>276</v>
      </c>
      <c r="K262" s="22" t="s">
        <v>89</v>
      </c>
      <c r="L262" s="22" t="s">
        <v>283</v>
      </c>
      <c r="M262" s="22" t="s">
        <v>1342</v>
      </c>
      <c r="N262" s="22" t="s">
        <v>92</v>
      </c>
      <c r="O262" s="22" t="s">
        <v>93</v>
      </c>
      <c r="P262" s="24"/>
      <c r="Q262" s="22"/>
      <c r="R262" s="22"/>
      <c r="S262" s="22"/>
    </row>
    <row r="263" spans="1:19" ht="12.75" customHeight="1" x14ac:dyDescent="0.25">
      <c r="A263" s="23">
        <v>96</v>
      </c>
      <c r="B263" s="22" t="s">
        <v>1358</v>
      </c>
      <c r="C263" s="22" t="s">
        <v>1359</v>
      </c>
      <c r="D263" s="22" t="s">
        <v>1360</v>
      </c>
      <c r="E263" s="22" t="s">
        <v>173</v>
      </c>
      <c r="F263" s="22" t="s">
        <v>1361</v>
      </c>
      <c r="G263" s="22" t="s">
        <v>85</v>
      </c>
      <c r="H263" s="22" t="s">
        <v>108</v>
      </c>
      <c r="I263" s="22" t="s">
        <v>133</v>
      </c>
      <c r="J263" s="22" t="s">
        <v>154</v>
      </c>
      <c r="K263" s="22" t="s">
        <v>101</v>
      </c>
      <c r="L263" s="22" t="s">
        <v>1362</v>
      </c>
      <c r="M263" s="22" t="s">
        <v>1342</v>
      </c>
      <c r="N263" s="22" t="s">
        <v>92</v>
      </c>
      <c r="O263" s="22" t="s">
        <v>93</v>
      </c>
      <c r="P263" s="24"/>
      <c r="Q263" s="22"/>
      <c r="R263" s="22"/>
      <c r="S263" s="22"/>
    </row>
    <row r="264" spans="1:19" ht="12.75" customHeight="1" x14ac:dyDescent="0.25">
      <c r="A264" s="23">
        <v>114</v>
      </c>
      <c r="B264" s="22" t="s">
        <v>1363</v>
      </c>
      <c r="C264" s="22" t="s">
        <v>1364</v>
      </c>
      <c r="D264" s="22" t="s">
        <v>1365</v>
      </c>
      <c r="E264" s="22" t="s">
        <v>116</v>
      </c>
      <c r="F264" s="22" t="s">
        <v>741</v>
      </c>
      <c r="G264" s="22" t="s">
        <v>85</v>
      </c>
      <c r="H264" s="22" t="s">
        <v>108</v>
      </c>
      <c r="I264" s="22" t="s">
        <v>141</v>
      </c>
      <c r="J264" s="22" t="s">
        <v>126</v>
      </c>
      <c r="K264" s="22" t="s">
        <v>147</v>
      </c>
      <c r="L264" s="22" t="s">
        <v>1366</v>
      </c>
      <c r="M264" s="22" t="s">
        <v>1342</v>
      </c>
      <c r="N264" s="22" t="s">
        <v>92</v>
      </c>
      <c r="O264" s="22" t="s">
        <v>93</v>
      </c>
      <c r="P264" s="24"/>
      <c r="Q264" s="22"/>
      <c r="R264" s="22"/>
      <c r="S264" s="22"/>
    </row>
    <row r="265" spans="1:19" ht="12.75" customHeight="1" x14ac:dyDescent="0.25">
      <c r="A265" s="23">
        <v>166</v>
      </c>
      <c r="B265" s="22" t="s">
        <v>1367</v>
      </c>
      <c r="C265" s="22" t="s">
        <v>1368</v>
      </c>
      <c r="D265" s="22" t="s">
        <v>1369</v>
      </c>
      <c r="E265" s="22" t="s">
        <v>116</v>
      </c>
      <c r="F265" s="22" t="s">
        <v>1370</v>
      </c>
      <c r="G265" s="22" t="s">
        <v>85</v>
      </c>
      <c r="H265" s="22" t="s">
        <v>108</v>
      </c>
      <c r="I265" s="22" t="s">
        <v>175</v>
      </c>
      <c r="J265" s="22" t="s">
        <v>154</v>
      </c>
      <c r="K265" s="22" t="s">
        <v>147</v>
      </c>
      <c r="L265" s="22" t="s">
        <v>1371</v>
      </c>
      <c r="M265" s="22" t="s">
        <v>1342</v>
      </c>
      <c r="N265" s="22" t="s">
        <v>92</v>
      </c>
      <c r="O265" s="22" t="s">
        <v>93</v>
      </c>
      <c r="P265" s="24"/>
      <c r="Q265" s="22"/>
      <c r="R265" s="22"/>
      <c r="S265" s="22"/>
    </row>
    <row r="266" spans="1:19" ht="12.75" customHeight="1" x14ac:dyDescent="0.25">
      <c r="A266" s="23">
        <v>167</v>
      </c>
      <c r="B266" s="22" t="s">
        <v>1372</v>
      </c>
      <c r="C266" s="22" t="s">
        <v>1373</v>
      </c>
      <c r="D266" s="22" t="s">
        <v>471</v>
      </c>
      <c r="E266" s="22" t="s">
        <v>83</v>
      </c>
      <c r="F266" s="22" t="s">
        <v>1374</v>
      </c>
      <c r="G266" s="22" t="s">
        <v>85</v>
      </c>
      <c r="H266" s="22" t="s">
        <v>108</v>
      </c>
      <c r="I266" s="22" t="s">
        <v>181</v>
      </c>
      <c r="J266" s="22" t="s">
        <v>126</v>
      </c>
      <c r="K266" s="22" t="s">
        <v>147</v>
      </c>
      <c r="L266" s="22" t="s">
        <v>846</v>
      </c>
      <c r="M266" s="22" t="s">
        <v>1342</v>
      </c>
      <c r="N266" s="22" t="s">
        <v>92</v>
      </c>
      <c r="O266" s="22" t="s">
        <v>93</v>
      </c>
      <c r="P266" s="24"/>
      <c r="Q266" s="22"/>
      <c r="R266" s="22"/>
      <c r="S266" s="22"/>
    </row>
    <row r="267" spans="1:19" ht="12.75" customHeight="1" x14ac:dyDescent="0.25">
      <c r="A267" s="23">
        <v>168</v>
      </c>
      <c r="B267" s="22" t="s">
        <v>1375</v>
      </c>
      <c r="C267" s="22" t="s">
        <v>1376</v>
      </c>
      <c r="D267" s="22" t="s">
        <v>1377</v>
      </c>
      <c r="E267" s="22" t="s">
        <v>158</v>
      </c>
      <c r="F267" s="22" t="s">
        <v>1378</v>
      </c>
      <c r="G267" s="22" t="s">
        <v>85</v>
      </c>
      <c r="H267" s="22" t="s">
        <v>108</v>
      </c>
      <c r="I267" s="22" t="s">
        <v>187</v>
      </c>
      <c r="J267" s="22" t="s">
        <v>126</v>
      </c>
      <c r="K267" s="22" t="s">
        <v>147</v>
      </c>
      <c r="L267" s="22" t="s">
        <v>846</v>
      </c>
      <c r="M267" s="22" t="s">
        <v>1342</v>
      </c>
      <c r="N267" s="22" t="s">
        <v>92</v>
      </c>
      <c r="O267" s="22" t="s">
        <v>93</v>
      </c>
      <c r="P267" s="24"/>
      <c r="Q267" s="22"/>
      <c r="R267" s="22"/>
      <c r="S267" s="22"/>
    </row>
    <row r="268" spans="1:19" ht="12.75" customHeight="1" x14ac:dyDescent="0.25">
      <c r="A268" s="23">
        <v>200</v>
      </c>
      <c r="B268" s="22" t="s">
        <v>1379</v>
      </c>
      <c r="C268" s="22" t="s">
        <v>1380</v>
      </c>
      <c r="D268" s="22" t="s">
        <v>1381</v>
      </c>
      <c r="E268" s="22" t="s">
        <v>124</v>
      </c>
      <c r="F268" s="22" t="s">
        <v>1382</v>
      </c>
      <c r="G268" s="22" t="s">
        <v>118</v>
      </c>
      <c r="H268" s="22" t="s">
        <v>86</v>
      </c>
      <c r="I268" s="22" t="s">
        <v>167</v>
      </c>
      <c r="J268" s="22" t="s">
        <v>119</v>
      </c>
      <c r="K268" s="22" t="s">
        <v>211</v>
      </c>
      <c r="L268" s="22" t="s">
        <v>119</v>
      </c>
      <c r="M268" s="22" t="s">
        <v>1342</v>
      </c>
      <c r="N268" s="22" t="s">
        <v>92</v>
      </c>
      <c r="O268" s="22" t="s">
        <v>93</v>
      </c>
      <c r="P268" s="24"/>
      <c r="Q268" s="22"/>
      <c r="R268" s="22"/>
      <c r="S268" s="22"/>
    </row>
    <row r="269" spans="1:19" ht="12.75" customHeight="1" x14ac:dyDescent="0.25">
      <c r="A269" s="23">
        <v>202</v>
      </c>
      <c r="B269" s="22" t="s">
        <v>1383</v>
      </c>
      <c r="C269" s="22" t="s">
        <v>1384</v>
      </c>
      <c r="D269" s="22" t="s">
        <v>1385</v>
      </c>
      <c r="E269" s="22" t="s">
        <v>1386</v>
      </c>
      <c r="F269" s="22" t="s">
        <v>1387</v>
      </c>
      <c r="G269" s="22" t="s">
        <v>85</v>
      </c>
      <c r="H269" s="22" t="s">
        <v>108</v>
      </c>
      <c r="I269" s="22" t="s">
        <v>153</v>
      </c>
      <c r="J269" s="22" t="s">
        <v>100</v>
      </c>
      <c r="K269" s="22" t="s">
        <v>254</v>
      </c>
      <c r="L269" s="22" t="s">
        <v>154</v>
      </c>
      <c r="M269" s="22" t="s">
        <v>1342</v>
      </c>
      <c r="N269" s="22" t="s">
        <v>92</v>
      </c>
      <c r="O269" s="22" t="s">
        <v>93</v>
      </c>
      <c r="P269" s="24"/>
      <c r="Q269" s="22"/>
      <c r="R269" s="22"/>
      <c r="S269" s="22"/>
    </row>
    <row r="270" spans="1:19" ht="12.75" customHeight="1" x14ac:dyDescent="0.25">
      <c r="A270" s="23">
        <v>203</v>
      </c>
      <c r="B270" s="22" t="s">
        <v>1388</v>
      </c>
      <c r="C270" s="22" t="s">
        <v>1389</v>
      </c>
      <c r="D270" s="22" t="s">
        <v>471</v>
      </c>
      <c r="E270" s="22" t="s">
        <v>335</v>
      </c>
      <c r="F270" s="22" t="s">
        <v>1390</v>
      </c>
      <c r="G270" s="22" t="s">
        <v>85</v>
      </c>
      <c r="H270" s="22" t="s">
        <v>108</v>
      </c>
      <c r="I270" s="22" t="s">
        <v>160</v>
      </c>
      <c r="J270" s="22" t="s">
        <v>263</v>
      </c>
      <c r="K270" s="22" t="s">
        <v>254</v>
      </c>
      <c r="L270" s="22" t="s">
        <v>119</v>
      </c>
      <c r="M270" s="22" t="s">
        <v>1342</v>
      </c>
      <c r="N270" s="22" t="s">
        <v>92</v>
      </c>
      <c r="O270" s="22" t="s">
        <v>93</v>
      </c>
      <c r="P270" s="24"/>
      <c r="Q270" s="22"/>
      <c r="R270" s="22"/>
      <c r="S270" s="22"/>
    </row>
    <row r="271" spans="1:19" ht="12.75" customHeight="1" x14ac:dyDescent="0.25">
      <c r="A271" s="23">
        <v>300</v>
      </c>
      <c r="B271" s="22" t="s">
        <v>1391</v>
      </c>
      <c r="C271" s="22" t="s">
        <v>1392</v>
      </c>
      <c r="D271" s="22" t="s">
        <v>1393</v>
      </c>
      <c r="E271" s="22" t="s">
        <v>158</v>
      </c>
      <c r="F271" s="22" t="s">
        <v>1394</v>
      </c>
      <c r="G271" s="22" t="s">
        <v>118</v>
      </c>
      <c r="H271" s="22" t="s">
        <v>108</v>
      </c>
      <c r="I271" s="22" t="s">
        <v>193</v>
      </c>
      <c r="J271" s="22" t="s">
        <v>980</v>
      </c>
      <c r="K271" s="22" t="s">
        <v>147</v>
      </c>
      <c r="L271" s="22" t="s">
        <v>1362</v>
      </c>
      <c r="M271" s="22" t="s">
        <v>1342</v>
      </c>
      <c r="N271" s="22" t="s">
        <v>92</v>
      </c>
      <c r="O271" s="22" t="s">
        <v>93</v>
      </c>
      <c r="P271" s="24"/>
      <c r="Q271" s="22"/>
      <c r="R271" s="22"/>
      <c r="S271" s="22"/>
    </row>
    <row r="272" spans="1:19" ht="12.75" customHeight="1" x14ac:dyDescent="0.25">
      <c r="A272" s="23">
        <v>309</v>
      </c>
      <c r="B272" s="22" t="s">
        <v>1395</v>
      </c>
      <c r="C272" s="22" t="s">
        <v>1396</v>
      </c>
      <c r="D272" s="22" t="s">
        <v>1397</v>
      </c>
      <c r="E272" s="22" t="s">
        <v>116</v>
      </c>
      <c r="F272" s="22" t="s">
        <v>1398</v>
      </c>
      <c r="G272" s="22" t="s">
        <v>85</v>
      </c>
      <c r="H272" s="22" t="s">
        <v>108</v>
      </c>
      <c r="I272" s="22" t="s">
        <v>193</v>
      </c>
      <c r="J272" s="22" t="s">
        <v>126</v>
      </c>
      <c r="K272" s="22" t="s">
        <v>211</v>
      </c>
      <c r="L272" s="22" t="s">
        <v>754</v>
      </c>
      <c r="M272" s="22" t="s">
        <v>1342</v>
      </c>
      <c r="N272" s="22" t="s">
        <v>92</v>
      </c>
      <c r="O272" s="22" t="s">
        <v>93</v>
      </c>
      <c r="P272" s="24"/>
      <c r="Q272" s="22"/>
      <c r="R272" s="22"/>
      <c r="S272" s="22"/>
    </row>
    <row r="273" spans="1:19" ht="12.75" customHeight="1" x14ac:dyDescent="0.25">
      <c r="A273" s="23">
        <v>362</v>
      </c>
      <c r="B273" s="22" t="s">
        <v>1399</v>
      </c>
      <c r="C273" s="22" t="s">
        <v>1400</v>
      </c>
      <c r="D273" s="22" t="s">
        <v>1401</v>
      </c>
      <c r="E273" s="22" t="s">
        <v>139</v>
      </c>
      <c r="F273" s="22" t="s">
        <v>1402</v>
      </c>
      <c r="G273" s="22" t="s">
        <v>85</v>
      </c>
      <c r="H273" s="22" t="s">
        <v>108</v>
      </c>
      <c r="I273" s="22" t="s">
        <v>391</v>
      </c>
      <c r="J273" s="22" t="s">
        <v>392</v>
      </c>
      <c r="K273" s="22" t="s">
        <v>219</v>
      </c>
      <c r="L273" s="22" t="s">
        <v>392</v>
      </c>
      <c r="M273" s="22" t="s">
        <v>1342</v>
      </c>
      <c r="N273" s="22" t="s">
        <v>92</v>
      </c>
      <c r="O273" s="22" t="s">
        <v>93</v>
      </c>
      <c r="P273" s="24"/>
      <c r="Q273" s="22"/>
      <c r="R273" s="22"/>
      <c r="S273" s="22"/>
    </row>
    <row r="274" spans="1:19" ht="12.75" customHeight="1" x14ac:dyDescent="0.25">
      <c r="A274" s="23">
        <v>382</v>
      </c>
      <c r="B274" s="22" t="s">
        <v>19</v>
      </c>
      <c r="C274" s="22" t="s">
        <v>1403</v>
      </c>
      <c r="D274" s="22" t="s">
        <v>1404</v>
      </c>
      <c r="E274" s="22" t="s">
        <v>335</v>
      </c>
      <c r="F274" s="22" t="s">
        <v>1405</v>
      </c>
      <c r="G274" s="22" t="s">
        <v>85</v>
      </c>
      <c r="H274" s="22" t="s">
        <v>246</v>
      </c>
      <c r="I274" s="22" t="s">
        <v>210</v>
      </c>
      <c r="J274" s="22" t="s">
        <v>126</v>
      </c>
      <c r="K274" s="22" t="s">
        <v>401</v>
      </c>
      <c r="L274" s="22" t="s">
        <v>1406</v>
      </c>
      <c r="M274" s="22" t="s">
        <v>1342</v>
      </c>
      <c r="N274" s="22" t="s">
        <v>92</v>
      </c>
      <c r="O274" s="22" t="s">
        <v>93</v>
      </c>
      <c r="P274" s="24"/>
      <c r="Q274" s="22"/>
      <c r="R274" s="22"/>
      <c r="S274" s="22"/>
    </row>
    <row r="275" spans="1:19" ht="12.75" customHeight="1" x14ac:dyDescent="0.25">
      <c r="A275" s="23">
        <v>392</v>
      </c>
      <c r="B275" s="22" t="s">
        <v>1407</v>
      </c>
      <c r="C275" s="22" t="s">
        <v>1408</v>
      </c>
      <c r="D275" s="22" t="s">
        <v>1409</v>
      </c>
      <c r="E275" s="22" t="s">
        <v>236</v>
      </c>
      <c r="F275" s="22" t="s">
        <v>1410</v>
      </c>
      <c r="G275" s="22" t="s">
        <v>85</v>
      </c>
      <c r="H275" s="22" t="s">
        <v>238</v>
      </c>
      <c r="I275" s="22" t="s">
        <v>239</v>
      </c>
      <c r="J275" s="22" t="s">
        <v>392</v>
      </c>
      <c r="K275" s="22" t="s">
        <v>240</v>
      </c>
      <c r="L275" s="22" t="s">
        <v>392</v>
      </c>
      <c r="M275" s="22" t="s">
        <v>1342</v>
      </c>
      <c r="N275" s="22" t="s">
        <v>92</v>
      </c>
      <c r="O275" s="22" t="s">
        <v>93</v>
      </c>
      <c r="P275" s="24"/>
      <c r="Q275" s="22"/>
      <c r="R275" s="22"/>
      <c r="S275" s="22"/>
    </row>
    <row r="276" spans="1:19" ht="12.75" customHeight="1" x14ac:dyDescent="0.25">
      <c r="A276" s="25">
        <v>31</v>
      </c>
      <c r="B276" s="26" t="s">
        <v>1411</v>
      </c>
      <c r="C276" s="29" t="s">
        <v>1412</v>
      </c>
      <c r="D276" s="29" t="s">
        <v>1413</v>
      </c>
      <c r="E276" s="27" t="s">
        <v>1414</v>
      </c>
      <c r="F276" s="27" t="s">
        <v>1415</v>
      </c>
      <c r="G276" s="26" t="s">
        <v>118</v>
      </c>
      <c r="H276" s="26" t="s">
        <v>86</v>
      </c>
      <c r="I276" s="26" t="s">
        <v>87</v>
      </c>
      <c r="J276" s="27" t="s">
        <v>154</v>
      </c>
      <c r="K276" s="27" t="s">
        <v>101</v>
      </c>
      <c r="L276" s="27" t="s">
        <v>841</v>
      </c>
      <c r="M276" s="27" t="s">
        <v>1416</v>
      </c>
      <c r="N276" s="27" t="s">
        <v>424</v>
      </c>
      <c r="O276" s="27" t="s">
        <v>93</v>
      </c>
      <c r="P276" s="28"/>
      <c r="Q276" s="22"/>
      <c r="R276" s="22"/>
      <c r="S276" s="22"/>
    </row>
    <row r="277" spans="1:19" ht="12.75" customHeight="1" x14ac:dyDescent="0.25">
      <c r="A277" s="25">
        <v>32</v>
      </c>
      <c r="B277" s="26" t="s">
        <v>1417</v>
      </c>
      <c r="C277" s="29" t="s">
        <v>1418</v>
      </c>
      <c r="D277" s="29" t="s">
        <v>1419</v>
      </c>
      <c r="E277" s="27" t="s">
        <v>116</v>
      </c>
      <c r="F277" s="27" t="s">
        <v>1420</v>
      </c>
      <c r="G277" s="26" t="s">
        <v>118</v>
      </c>
      <c r="H277" s="26" t="s">
        <v>86</v>
      </c>
      <c r="I277" s="26" t="s">
        <v>87</v>
      </c>
      <c r="J277" s="27" t="s">
        <v>276</v>
      </c>
      <c r="K277" s="27" t="s">
        <v>101</v>
      </c>
      <c r="L277" s="27" t="s">
        <v>90</v>
      </c>
      <c r="M277" s="27" t="s">
        <v>1416</v>
      </c>
      <c r="N277" s="27" t="s">
        <v>424</v>
      </c>
      <c r="O277" s="27" t="s">
        <v>93</v>
      </c>
      <c r="P277" s="28"/>
      <c r="Q277" s="22"/>
      <c r="R277" s="22"/>
      <c r="S277" s="22"/>
    </row>
    <row r="278" spans="1:19" ht="12.75" customHeight="1" x14ac:dyDescent="0.25">
      <c r="A278" s="23">
        <v>56</v>
      </c>
      <c r="B278" s="22" t="s">
        <v>1421</v>
      </c>
      <c r="C278" s="22" t="s">
        <v>1422</v>
      </c>
      <c r="D278" s="22" t="s">
        <v>1423</v>
      </c>
      <c r="E278" s="22" t="s">
        <v>1424</v>
      </c>
      <c r="F278" s="22" t="s">
        <v>1425</v>
      </c>
      <c r="G278" s="22" t="s">
        <v>118</v>
      </c>
      <c r="H278" s="22" t="s">
        <v>108</v>
      </c>
      <c r="I278" s="22" t="s">
        <v>99</v>
      </c>
      <c r="J278" s="22" t="s">
        <v>126</v>
      </c>
      <c r="K278" s="22" t="s">
        <v>147</v>
      </c>
      <c r="L278" s="22" t="s">
        <v>775</v>
      </c>
      <c r="M278" s="22" t="s">
        <v>1416</v>
      </c>
      <c r="N278" s="22" t="s">
        <v>424</v>
      </c>
      <c r="O278" s="22" t="s">
        <v>93</v>
      </c>
      <c r="P278" s="24"/>
      <c r="Q278" s="22"/>
      <c r="R278" s="22"/>
      <c r="S278" s="22"/>
    </row>
    <row r="279" spans="1:19" ht="12.75" customHeight="1" x14ac:dyDescent="0.25">
      <c r="A279" s="23">
        <v>123</v>
      </c>
      <c r="B279" s="22" t="s">
        <v>1426</v>
      </c>
      <c r="C279" s="22" t="s">
        <v>1427</v>
      </c>
      <c r="D279" s="22" t="s">
        <v>1428</v>
      </c>
      <c r="E279" s="22" t="s">
        <v>173</v>
      </c>
      <c r="F279" s="22" t="s">
        <v>1429</v>
      </c>
      <c r="G279" s="22" t="s">
        <v>118</v>
      </c>
      <c r="H279" s="22" t="s">
        <v>86</v>
      </c>
      <c r="I279" s="22" t="s">
        <v>109</v>
      </c>
      <c r="J279" s="22" t="s">
        <v>154</v>
      </c>
      <c r="K279" s="22" t="s">
        <v>254</v>
      </c>
      <c r="L279" s="22" t="s">
        <v>1430</v>
      </c>
      <c r="M279" s="22" t="s">
        <v>1416</v>
      </c>
      <c r="N279" s="22" t="s">
        <v>424</v>
      </c>
      <c r="O279" s="22" t="s">
        <v>93</v>
      </c>
      <c r="P279" s="24"/>
      <c r="Q279" s="22"/>
      <c r="R279" s="22"/>
      <c r="S279" s="22"/>
    </row>
    <row r="280" spans="1:19" ht="12.75" customHeight="1" x14ac:dyDescent="0.25">
      <c r="A280" s="23">
        <v>146</v>
      </c>
      <c r="B280" s="22" t="s">
        <v>1431</v>
      </c>
      <c r="C280" s="22" t="s">
        <v>1432</v>
      </c>
      <c r="D280" s="22" t="s">
        <v>1433</v>
      </c>
      <c r="E280" s="22" t="s">
        <v>1434</v>
      </c>
      <c r="F280" s="22" t="s">
        <v>1435</v>
      </c>
      <c r="G280" s="22" t="s">
        <v>118</v>
      </c>
      <c r="H280" s="22" t="s">
        <v>108</v>
      </c>
      <c r="I280" s="22" t="s">
        <v>109</v>
      </c>
      <c r="J280" s="22" t="s">
        <v>1436</v>
      </c>
      <c r="K280" s="22" t="s">
        <v>219</v>
      </c>
      <c r="L280" s="22" t="s">
        <v>689</v>
      </c>
      <c r="M280" s="22" t="s">
        <v>1416</v>
      </c>
      <c r="N280" s="22" t="s">
        <v>424</v>
      </c>
      <c r="O280" s="22" t="s">
        <v>93</v>
      </c>
      <c r="P280" s="24"/>
      <c r="Q280" s="22"/>
      <c r="R280" s="22"/>
      <c r="S280" s="22"/>
    </row>
    <row r="281" spans="1:19" ht="12.75" customHeight="1" x14ac:dyDescent="0.25">
      <c r="A281" s="23">
        <v>147</v>
      </c>
      <c r="B281" s="22" t="s">
        <v>1437</v>
      </c>
      <c r="C281" s="22" t="s">
        <v>1438</v>
      </c>
      <c r="D281" s="22" t="s">
        <v>1439</v>
      </c>
      <c r="E281" s="22" t="s">
        <v>1440</v>
      </c>
      <c r="F281" s="22" t="s">
        <v>1441</v>
      </c>
      <c r="G281" s="22" t="s">
        <v>118</v>
      </c>
      <c r="H281" s="22" t="s">
        <v>108</v>
      </c>
      <c r="I281" s="22" t="s">
        <v>109</v>
      </c>
      <c r="J281" s="22" t="s">
        <v>441</v>
      </c>
      <c r="K281" s="22" t="s">
        <v>219</v>
      </c>
      <c r="L281" s="22" t="s">
        <v>1430</v>
      </c>
      <c r="M281" s="22" t="s">
        <v>1416</v>
      </c>
      <c r="N281" s="22" t="s">
        <v>424</v>
      </c>
      <c r="O281" s="22" t="s">
        <v>93</v>
      </c>
      <c r="P281" s="24"/>
      <c r="Q281" s="22"/>
      <c r="R281" s="22"/>
      <c r="S281" s="22"/>
    </row>
    <row r="282" spans="1:19" ht="12.75" customHeight="1" x14ac:dyDescent="0.25">
      <c r="A282" s="23">
        <v>188</v>
      </c>
      <c r="B282" s="22" t="s">
        <v>40</v>
      </c>
      <c r="C282" s="22" t="s">
        <v>1442</v>
      </c>
      <c r="D282" s="22" t="s">
        <v>1443</v>
      </c>
      <c r="E282" s="22" t="s">
        <v>83</v>
      </c>
      <c r="F282" s="22" t="s">
        <v>1444</v>
      </c>
      <c r="G282" s="22" t="s">
        <v>118</v>
      </c>
      <c r="H282" s="22" t="s">
        <v>108</v>
      </c>
      <c r="I282" s="22" t="s">
        <v>133</v>
      </c>
      <c r="J282" s="22" t="s">
        <v>798</v>
      </c>
      <c r="K282" s="22" t="s">
        <v>147</v>
      </c>
      <c r="L282" s="22" t="s">
        <v>1445</v>
      </c>
      <c r="M282" s="22" t="s">
        <v>1416</v>
      </c>
      <c r="N282" s="22" t="s">
        <v>424</v>
      </c>
      <c r="O282" s="22" t="s">
        <v>93</v>
      </c>
      <c r="P282" s="24"/>
      <c r="Q282" s="22"/>
      <c r="R282" s="22"/>
      <c r="S282" s="22"/>
    </row>
    <row r="283" spans="1:19" ht="12.75" customHeight="1" x14ac:dyDescent="0.25">
      <c r="A283" s="23">
        <v>189</v>
      </c>
      <c r="B283" s="22" t="s">
        <v>1446</v>
      </c>
      <c r="C283" s="22" t="s">
        <v>1447</v>
      </c>
      <c r="D283" s="22" t="s">
        <v>1448</v>
      </c>
      <c r="E283" s="22" t="s">
        <v>173</v>
      </c>
      <c r="F283" s="22" t="s">
        <v>1449</v>
      </c>
      <c r="G283" s="22" t="s">
        <v>118</v>
      </c>
      <c r="H283" s="22" t="s">
        <v>108</v>
      </c>
      <c r="I283" s="22" t="s">
        <v>141</v>
      </c>
      <c r="J283" s="22" t="s">
        <v>750</v>
      </c>
      <c r="K283" s="22" t="s">
        <v>147</v>
      </c>
      <c r="L283" s="22" t="s">
        <v>1450</v>
      </c>
      <c r="M283" s="22" t="s">
        <v>1416</v>
      </c>
      <c r="N283" s="22" t="s">
        <v>424</v>
      </c>
      <c r="O283" s="22" t="s">
        <v>93</v>
      </c>
      <c r="P283" s="24"/>
      <c r="Q283" s="22"/>
      <c r="R283" s="22"/>
      <c r="S283" s="22"/>
    </row>
    <row r="284" spans="1:19" ht="12.75" customHeight="1" x14ac:dyDescent="0.25">
      <c r="A284" s="23">
        <v>230</v>
      </c>
      <c r="B284" s="22" t="s">
        <v>1451</v>
      </c>
      <c r="C284" s="22" t="s">
        <v>1452</v>
      </c>
      <c r="D284" s="22" t="s">
        <v>1453</v>
      </c>
      <c r="E284" s="22" t="s">
        <v>173</v>
      </c>
      <c r="F284" s="22" t="s">
        <v>1454</v>
      </c>
      <c r="G284" s="22" t="s">
        <v>118</v>
      </c>
      <c r="H284" s="22" t="s">
        <v>108</v>
      </c>
      <c r="I284" s="22" t="s">
        <v>160</v>
      </c>
      <c r="J284" s="22" t="s">
        <v>276</v>
      </c>
      <c r="K284" s="22" t="s">
        <v>147</v>
      </c>
      <c r="L284" s="22" t="s">
        <v>1455</v>
      </c>
      <c r="M284" s="22" t="s">
        <v>1416</v>
      </c>
      <c r="N284" s="22" t="s">
        <v>424</v>
      </c>
      <c r="O284" s="22" t="s">
        <v>93</v>
      </c>
      <c r="P284" s="24"/>
      <c r="Q284" s="22"/>
      <c r="R284" s="22"/>
      <c r="S284" s="22"/>
    </row>
    <row r="285" spans="1:19" ht="12.75" customHeight="1" x14ac:dyDescent="0.25">
      <c r="A285" s="23">
        <v>261</v>
      </c>
      <c r="B285" s="22" t="s">
        <v>1456</v>
      </c>
      <c r="C285" s="22" t="s">
        <v>1457</v>
      </c>
      <c r="D285" s="22" t="s">
        <v>1458</v>
      </c>
      <c r="E285" s="22" t="s">
        <v>378</v>
      </c>
      <c r="F285" s="22" t="s">
        <v>1459</v>
      </c>
      <c r="G285" s="22" t="s">
        <v>118</v>
      </c>
      <c r="H285" s="22" t="s">
        <v>108</v>
      </c>
      <c r="I285" s="22" t="s">
        <v>153</v>
      </c>
      <c r="J285" s="22" t="s">
        <v>126</v>
      </c>
      <c r="K285" s="22" t="s">
        <v>211</v>
      </c>
      <c r="L285" s="22" t="s">
        <v>1450</v>
      </c>
      <c r="M285" s="22" t="s">
        <v>1416</v>
      </c>
      <c r="N285" s="22" t="s">
        <v>424</v>
      </c>
      <c r="O285" s="22" t="s">
        <v>93</v>
      </c>
      <c r="P285" s="24"/>
      <c r="Q285" s="22"/>
      <c r="R285" s="22"/>
      <c r="S285" s="22"/>
    </row>
    <row r="286" spans="1:19" ht="12.75" customHeight="1" x14ac:dyDescent="0.25">
      <c r="A286" s="23">
        <v>262</v>
      </c>
      <c r="B286" s="22" t="s">
        <v>1460</v>
      </c>
      <c r="C286" s="22" t="s">
        <v>1461</v>
      </c>
      <c r="D286" s="22" t="s">
        <v>1462</v>
      </c>
      <c r="E286" s="22" t="s">
        <v>173</v>
      </c>
      <c r="F286" s="22" t="s">
        <v>1463</v>
      </c>
      <c r="G286" s="22" t="s">
        <v>118</v>
      </c>
      <c r="H286" s="22" t="s">
        <v>108</v>
      </c>
      <c r="I286" s="22" t="s">
        <v>167</v>
      </c>
      <c r="J286" s="22" t="s">
        <v>126</v>
      </c>
      <c r="K286" s="22" t="s">
        <v>211</v>
      </c>
      <c r="L286" s="22" t="s">
        <v>142</v>
      </c>
      <c r="M286" s="22" t="s">
        <v>1416</v>
      </c>
      <c r="N286" s="22" t="s">
        <v>424</v>
      </c>
      <c r="O286" s="22" t="s">
        <v>93</v>
      </c>
      <c r="P286" s="24"/>
      <c r="Q286" s="22"/>
      <c r="R286" s="22"/>
      <c r="S286" s="22"/>
    </row>
    <row r="287" spans="1:19" ht="12.75" customHeight="1" x14ac:dyDescent="0.25">
      <c r="A287" s="23">
        <v>275</v>
      </c>
      <c r="B287" s="22" t="s">
        <v>1464</v>
      </c>
      <c r="C287" s="22" t="s">
        <v>1465</v>
      </c>
      <c r="D287" s="22" t="s">
        <v>1466</v>
      </c>
      <c r="E287" s="22" t="s">
        <v>116</v>
      </c>
      <c r="F287" s="22" t="s">
        <v>1467</v>
      </c>
      <c r="G287" s="22" t="s">
        <v>118</v>
      </c>
      <c r="H287" s="22" t="s">
        <v>108</v>
      </c>
      <c r="I287" s="22" t="s">
        <v>175</v>
      </c>
      <c r="J287" s="22" t="s">
        <v>110</v>
      </c>
      <c r="K287" s="22" t="s">
        <v>254</v>
      </c>
      <c r="L287" s="22" t="s">
        <v>1450</v>
      </c>
      <c r="M287" s="22" t="s">
        <v>1416</v>
      </c>
      <c r="N287" s="22" t="s">
        <v>424</v>
      </c>
      <c r="O287" s="22" t="s">
        <v>93</v>
      </c>
      <c r="P287" s="24"/>
      <c r="Q287" s="22"/>
      <c r="R287" s="22"/>
      <c r="S287" s="22"/>
    </row>
    <row r="288" spans="1:19" ht="12.75" customHeight="1" x14ac:dyDescent="0.25">
      <c r="A288" s="23">
        <v>276</v>
      </c>
      <c r="B288" s="22" t="s">
        <v>1468</v>
      </c>
      <c r="C288" s="22" t="s">
        <v>1469</v>
      </c>
      <c r="D288" s="22" t="s">
        <v>1470</v>
      </c>
      <c r="E288" s="22" t="s">
        <v>131</v>
      </c>
      <c r="F288" s="22" t="s">
        <v>1471</v>
      </c>
      <c r="G288" s="22" t="s">
        <v>118</v>
      </c>
      <c r="H288" s="22" t="s">
        <v>108</v>
      </c>
      <c r="I288" s="22" t="s">
        <v>181</v>
      </c>
      <c r="J288" s="22" t="s">
        <v>119</v>
      </c>
      <c r="K288" s="22" t="s">
        <v>254</v>
      </c>
      <c r="L288" s="22" t="s">
        <v>1450</v>
      </c>
      <c r="M288" s="22" t="s">
        <v>1416</v>
      </c>
      <c r="N288" s="22" t="s">
        <v>424</v>
      </c>
      <c r="O288" s="22" t="s">
        <v>93</v>
      </c>
      <c r="P288" s="24"/>
      <c r="Q288" s="22"/>
      <c r="R288" s="22"/>
      <c r="S288" s="22"/>
    </row>
    <row r="289" spans="1:19" ht="12.75" customHeight="1" x14ac:dyDescent="0.25">
      <c r="A289" s="23">
        <v>277</v>
      </c>
      <c r="B289" s="22" t="s">
        <v>1472</v>
      </c>
      <c r="C289" s="22" t="s">
        <v>1473</v>
      </c>
      <c r="D289" s="22" t="s">
        <v>1474</v>
      </c>
      <c r="E289" s="22" t="s">
        <v>1475</v>
      </c>
      <c r="F289" s="22" t="s">
        <v>1476</v>
      </c>
      <c r="G289" s="22" t="s">
        <v>118</v>
      </c>
      <c r="H289" s="22" t="s">
        <v>86</v>
      </c>
      <c r="I289" s="22" t="s">
        <v>187</v>
      </c>
      <c r="J289" s="22" t="s">
        <v>119</v>
      </c>
      <c r="K289" s="22" t="s">
        <v>254</v>
      </c>
      <c r="L289" s="22" t="s">
        <v>1450</v>
      </c>
      <c r="M289" s="22" t="s">
        <v>1416</v>
      </c>
      <c r="N289" s="22" t="s">
        <v>424</v>
      </c>
      <c r="O289" s="22" t="s">
        <v>93</v>
      </c>
      <c r="P289" s="24"/>
      <c r="Q289" s="22"/>
      <c r="R289" s="22"/>
      <c r="S289" s="22"/>
    </row>
    <row r="290" spans="1:19" ht="12.75" customHeight="1" x14ac:dyDescent="0.25">
      <c r="A290" s="23">
        <v>376</v>
      </c>
      <c r="B290" s="22" t="s">
        <v>1477</v>
      </c>
      <c r="C290" s="22" t="s">
        <v>1478</v>
      </c>
      <c r="D290" s="22" t="s">
        <v>1479</v>
      </c>
      <c r="E290" s="22" t="s">
        <v>1480</v>
      </c>
      <c r="F290" s="22" t="s">
        <v>1481</v>
      </c>
      <c r="G290" s="22" t="s">
        <v>118</v>
      </c>
      <c r="H290" s="22" t="s">
        <v>108</v>
      </c>
      <c r="I290" s="22" t="s">
        <v>391</v>
      </c>
      <c r="J290" s="22" t="s">
        <v>226</v>
      </c>
      <c r="K290" s="22" t="s">
        <v>219</v>
      </c>
      <c r="L290" s="22" t="s">
        <v>381</v>
      </c>
      <c r="M290" s="22" t="s">
        <v>1416</v>
      </c>
      <c r="N290" s="22" t="s">
        <v>424</v>
      </c>
      <c r="O290" s="22" t="s">
        <v>93</v>
      </c>
      <c r="P290" s="24"/>
      <c r="Q290" s="22"/>
      <c r="R290" s="22"/>
      <c r="S290" s="22"/>
    </row>
    <row r="291" spans="1:19" ht="12.75" customHeight="1" x14ac:dyDescent="0.25">
      <c r="A291" s="23">
        <v>377</v>
      </c>
      <c r="B291" s="22" t="s">
        <v>1482</v>
      </c>
      <c r="C291" s="22" t="s">
        <v>1483</v>
      </c>
      <c r="D291" s="22" t="s">
        <v>1484</v>
      </c>
      <c r="E291" s="22" t="s">
        <v>1414</v>
      </c>
      <c r="F291" s="22" t="s">
        <v>1485</v>
      </c>
      <c r="G291" s="22" t="s">
        <v>85</v>
      </c>
      <c r="H291" s="22" t="s">
        <v>108</v>
      </c>
      <c r="I291" s="22" t="s">
        <v>506</v>
      </c>
      <c r="J291" s="22" t="s">
        <v>88</v>
      </c>
      <c r="K291" s="22" t="s">
        <v>219</v>
      </c>
      <c r="L291" s="22" t="s">
        <v>232</v>
      </c>
      <c r="M291" s="22" t="s">
        <v>1416</v>
      </c>
      <c r="N291" s="22" t="s">
        <v>424</v>
      </c>
      <c r="O291" s="22" t="s">
        <v>93</v>
      </c>
      <c r="P291" s="24"/>
      <c r="Q291" s="22"/>
      <c r="R291" s="22"/>
      <c r="S291" s="22"/>
    </row>
    <row r="292" spans="1:19" ht="12.75" customHeight="1" x14ac:dyDescent="0.25">
      <c r="A292" s="23">
        <v>378</v>
      </c>
      <c r="B292" s="22" t="s">
        <v>1486</v>
      </c>
      <c r="C292" s="22" t="s">
        <v>1487</v>
      </c>
      <c r="D292" s="22" t="s">
        <v>1488</v>
      </c>
      <c r="E292" s="22" t="s">
        <v>1489</v>
      </c>
      <c r="F292" s="22" t="s">
        <v>1490</v>
      </c>
      <c r="G292" s="22" t="s">
        <v>85</v>
      </c>
      <c r="H292" s="22" t="s">
        <v>108</v>
      </c>
      <c r="I292" s="22" t="s">
        <v>231</v>
      </c>
      <c r="J292" s="22" t="s">
        <v>1491</v>
      </c>
      <c r="K292" s="22" t="s">
        <v>219</v>
      </c>
      <c r="L292" s="22" t="s">
        <v>232</v>
      </c>
      <c r="M292" s="22" t="s">
        <v>1416</v>
      </c>
      <c r="N292" s="22" t="s">
        <v>424</v>
      </c>
      <c r="O292" s="22" t="s">
        <v>93</v>
      </c>
      <c r="P292" s="24"/>
      <c r="Q292" s="22"/>
      <c r="R292" s="22"/>
      <c r="S292" s="22"/>
    </row>
    <row r="293" spans="1:19" ht="12.75" customHeight="1" x14ac:dyDescent="0.25">
      <c r="A293" s="23">
        <v>407</v>
      </c>
      <c r="B293" s="22" t="s">
        <v>1492</v>
      </c>
      <c r="C293" s="22" t="s">
        <v>1493</v>
      </c>
      <c r="D293" s="22" t="s">
        <v>1494</v>
      </c>
      <c r="E293" s="22" t="s">
        <v>173</v>
      </c>
      <c r="F293" s="22" t="s">
        <v>1495</v>
      </c>
      <c r="G293" s="22" t="s">
        <v>85</v>
      </c>
      <c r="H293" s="22" t="s">
        <v>238</v>
      </c>
      <c r="I293" s="22" t="s">
        <v>1496</v>
      </c>
      <c r="J293" s="22" t="s">
        <v>226</v>
      </c>
      <c r="K293" s="22" t="s">
        <v>240</v>
      </c>
      <c r="L293" s="22" t="s">
        <v>381</v>
      </c>
      <c r="M293" s="22" t="s">
        <v>1416</v>
      </c>
      <c r="N293" s="22" t="s">
        <v>424</v>
      </c>
      <c r="O293" s="22" t="s">
        <v>93</v>
      </c>
      <c r="P293" s="24"/>
      <c r="Q293" s="22"/>
      <c r="R293" s="22"/>
      <c r="S293" s="22"/>
    </row>
    <row r="294" spans="1:19" ht="12.75" customHeight="1" x14ac:dyDescent="0.25">
      <c r="A294" s="23">
        <v>408</v>
      </c>
      <c r="B294" s="22" t="s">
        <v>1497</v>
      </c>
      <c r="C294" s="22" t="s">
        <v>1498</v>
      </c>
      <c r="D294" s="22" t="s">
        <v>1499</v>
      </c>
      <c r="E294" s="22" t="s">
        <v>1500</v>
      </c>
      <c r="F294" s="22" t="s">
        <v>1501</v>
      </c>
      <c r="G294" s="22" t="s">
        <v>85</v>
      </c>
      <c r="H294" s="22" t="s">
        <v>238</v>
      </c>
      <c r="I294" s="22" t="s">
        <v>518</v>
      </c>
      <c r="J294" s="22" t="s">
        <v>226</v>
      </c>
      <c r="K294" s="22" t="s">
        <v>240</v>
      </c>
      <c r="L294" s="22" t="s">
        <v>381</v>
      </c>
      <c r="M294" s="22" t="s">
        <v>1416</v>
      </c>
      <c r="N294" s="22" t="s">
        <v>424</v>
      </c>
      <c r="O294" s="22" t="s">
        <v>93</v>
      </c>
      <c r="P294" s="24"/>
      <c r="Q294" s="22"/>
      <c r="R294" s="22"/>
      <c r="S294" s="22"/>
    </row>
    <row r="295" spans="1:19" ht="12.75" customHeight="1" x14ac:dyDescent="0.25">
      <c r="A295" s="25">
        <v>19</v>
      </c>
      <c r="B295" s="26" t="s">
        <v>1502</v>
      </c>
      <c r="C295" s="26" t="s">
        <v>1503</v>
      </c>
      <c r="D295" s="26" t="s">
        <v>1504</v>
      </c>
      <c r="E295" s="27" t="s">
        <v>158</v>
      </c>
      <c r="F295" s="27" t="s">
        <v>1505</v>
      </c>
      <c r="G295" s="26" t="s">
        <v>118</v>
      </c>
      <c r="H295" s="26" t="s">
        <v>86</v>
      </c>
      <c r="I295" s="26" t="s">
        <v>87</v>
      </c>
      <c r="J295" s="27" t="s">
        <v>154</v>
      </c>
      <c r="K295" s="27" t="s">
        <v>101</v>
      </c>
      <c r="L295" s="27" t="s">
        <v>1506</v>
      </c>
      <c r="M295" s="27" t="s">
        <v>1507</v>
      </c>
      <c r="N295" s="27" t="s">
        <v>424</v>
      </c>
      <c r="O295" s="27" t="s">
        <v>93</v>
      </c>
      <c r="P295" s="28"/>
      <c r="Q295" s="22"/>
      <c r="R295" s="22"/>
      <c r="S295" s="22"/>
    </row>
    <row r="296" spans="1:19" ht="12.75" customHeight="1" x14ac:dyDescent="0.25">
      <c r="A296" s="25">
        <v>46</v>
      </c>
      <c r="B296" s="26" t="s">
        <v>1508</v>
      </c>
      <c r="C296" s="29" t="s">
        <v>1509</v>
      </c>
      <c r="D296" s="29" t="s">
        <v>1510</v>
      </c>
      <c r="E296" s="27" t="s">
        <v>1511</v>
      </c>
      <c r="F296" s="27" t="s">
        <v>1512</v>
      </c>
      <c r="G296" s="26" t="s">
        <v>118</v>
      </c>
      <c r="H296" s="26" t="s">
        <v>86</v>
      </c>
      <c r="I296" s="26" t="s">
        <v>99</v>
      </c>
      <c r="J296" s="27" t="s">
        <v>1300</v>
      </c>
      <c r="K296" s="27" t="s">
        <v>147</v>
      </c>
      <c r="L296" s="27" t="s">
        <v>614</v>
      </c>
      <c r="M296" s="27" t="s">
        <v>1507</v>
      </c>
      <c r="N296" s="27" t="s">
        <v>424</v>
      </c>
      <c r="O296" s="27" t="s">
        <v>93</v>
      </c>
      <c r="P296" s="30"/>
      <c r="Q296" s="22"/>
      <c r="R296" s="22"/>
      <c r="S296" s="22"/>
    </row>
    <row r="297" spans="1:19" ht="12.75" customHeight="1" x14ac:dyDescent="0.25">
      <c r="A297" s="23">
        <v>115</v>
      </c>
      <c r="B297" s="22" t="s">
        <v>1513</v>
      </c>
      <c r="C297" s="22" t="s">
        <v>1514</v>
      </c>
      <c r="D297" s="22" t="s">
        <v>1515</v>
      </c>
      <c r="E297" s="22" t="s">
        <v>173</v>
      </c>
      <c r="F297" s="22" t="s">
        <v>1516</v>
      </c>
      <c r="G297" s="22" t="s">
        <v>85</v>
      </c>
      <c r="H297" s="22" t="s">
        <v>86</v>
      </c>
      <c r="I297" s="22" t="s">
        <v>109</v>
      </c>
      <c r="J297" s="22" t="s">
        <v>154</v>
      </c>
      <c r="K297" s="22" t="s">
        <v>254</v>
      </c>
      <c r="L297" s="22" t="s">
        <v>436</v>
      </c>
      <c r="M297" s="22" t="s">
        <v>1507</v>
      </c>
      <c r="N297" s="22" t="s">
        <v>424</v>
      </c>
      <c r="O297" s="22" t="s">
        <v>93</v>
      </c>
      <c r="P297" s="24"/>
      <c r="Q297" s="22"/>
      <c r="R297" s="22"/>
      <c r="S297" s="22"/>
    </row>
    <row r="298" spans="1:19" ht="12.75" customHeight="1" x14ac:dyDescent="0.25">
      <c r="A298" s="23">
        <v>124</v>
      </c>
      <c r="B298" s="22" t="s">
        <v>1517</v>
      </c>
      <c r="C298" s="22" t="s">
        <v>1518</v>
      </c>
      <c r="D298" s="22" t="s">
        <v>1519</v>
      </c>
      <c r="E298" s="22" t="s">
        <v>131</v>
      </c>
      <c r="F298" s="22" t="s">
        <v>1520</v>
      </c>
      <c r="G298" s="22" t="s">
        <v>85</v>
      </c>
      <c r="H298" s="22" t="s">
        <v>108</v>
      </c>
      <c r="I298" s="22" t="s">
        <v>109</v>
      </c>
      <c r="J298" s="22" t="s">
        <v>441</v>
      </c>
      <c r="K298" s="22" t="s">
        <v>219</v>
      </c>
      <c r="L298" s="22" t="s">
        <v>1521</v>
      </c>
      <c r="M298" s="22" t="s">
        <v>1507</v>
      </c>
      <c r="N298" s="22" t="s">
        <v>424</v>
      </c>
      <c r="O298" s="22" t="s">
        <v>93</v>
      </c>
      <c r="P298" s="24"/>
      <c r="Q298" s="22"/>
      <c r="R298" s="22"/>
      <c r="S298" s="22"/>
    </row>
    <row r="299" spans="1:19" ht="12.75" customHeight="1" x14ac:dyDescent="0.25">
      <c r="A299" s="23">
        <v>169</v>
      </c>
      <c r="B299" s="22" t="s">
        <v>20</v>
      </c>
      <c r="C299" s="22" t="s">
        <v>1522</v>
      </c>
      <c r="D299" s="22" t="s">
        <v>1523</v>
      </c>
      <c r="E299" s="22" t="s">
        <v>131</v>
      </c>
      <c r="F299" s="22" t="s">
        <v>1524</v>
      </c>
      <c r="G299" s="22" t="s">
        <v>118</v>
      </c>
      <c r="H299" s="22" t="s">
        <v>108</v>
      </c>
      <c r="I299" s="22" t="s">
        <v>133</v>
      </c>
      <c r="J299" s="22" t="s">
        <v>364</v>
      </c>
      <c r="K299" s="22" t="s">
        <v>147</v>
      </c>
      <c r="L299" s="22" t="s">
        <v>1525</v>
      </c>
      <c r="M299" s="22" t="s">
        <v>1507</v>
      </c>
      <c r="N299" s="22" t="s">
        <v>424</v>
      </c>
      <c r="O299" s="22" t="s">
        <v>93</v>
      </c>
      <c r="P299" s="24"/>
      <c r="Q299" s="22"/>
      <c r="R299" s="22"/>
      <c r="S299" s="22"/>
    </row>
    <row r="300" spans="1:19" ht="12.75" customHeight="1" x14ac:dyDescent="0.25">
      <c r="A300" s="23">
        <v>170</v>
      </c>
      <c r="B300" s="22" t="s">
        <v>1526</v>
      </c>
      <c r="C300" s="22" t="s">
        <v>1527</v>
      </c>
      <c r="D300" s="22" t="s">
        <v>1528</v>
      </c>
      <c r="E300" s="22" t="s">
        <v>409</v>
      </c>
      <c r="F300" s="22" t="s">
        <v>1529</v>
      </c>
      <c r="G300" s="22" t="s">
        <v>85</v>
      </c>
      <c r="H300" s="22" t="s">
        <v>108</v>
      </c>
      <c r="I300" s="22" t="s">
        <v>141</v>
      </c>
      <c r="J300" s="22" t="s">
        <v>88</v>
      </c>
      <c r="K300" s="22" t="s">
        <v>147</v>
      </c>
      <c r="L300" s="22" t="s">
        <v>477</v>
      </c>
      <c r="M300" s="22" t="s">
        <v>1507</v>
      </c>
      <c r="N300" s="22" t="s">
        <v>424</v>
      </c>
      <c r="O300" s="22" t="s">
        <v>93</v>
      </c>
      <c r="P300" s="24"/>
      <c r="Q300" s="22"/>
      <c r="R300" s="22"/>
      <c r="S300" s="22"/>
    </row>
    <row r="301" spans="1:19" ht="12.75" customHeight="1" x14ac:dyDescent="0.25">
      <c r="A301" s="23">
        <v>204</v>
      </c>
      <c r="B301" s="22" t="s">
        <v>1530</v>
      </c>
      <c r="C301" s="22" t="s">
        <v>1531</v>
      </c>
      <c r="D301" s="22" t="s">
        <v>1532</v>
      </c>
      <c r="E301" s="22" t="s">
        <v>83</v>
      </c>
      <c r="F301" s="22" t="s">
        <v>1533</v>
      </c>
      <c r="G301" s="22" t="s">
        <v>85</v>
      </c>
      <c r="H301" s="22" t="s">
        <v>108</v>
      </c>
      <c r="I301" s="22" t="s">
        <v>160</v>
      </c>
      <c r="J301" s="22" t="s">
        <v>364</v>
      </c>
      <c r="K301" s="22" t="s">
        <v>147</v>
      </c>
      <c r="L301" s="22" t="s">
        <v>1534</v>
      </c>
      <c r="M301" s="22" t="s">
        <v>1507</v>
      </c>
      <c r="N301" s="22" t="s">
        <v>424</v>
      </c>
      <c r="O301" s="22" t="s">
        <v>93</v>
      </c>
      <c r="P301" s="24"/>
      <c r="Q301" s="22"/>
      <c r="R301" s="22"/>
      <c r="S301" s="22"/>
    </row>
    <row r="302" spans="1:19" ht="12.75" customHeight="1" x14ac:dyDescent="0.25">
      <c r="A302" s="23">
        <v>231</v>
      </c>
      <c r="B302" s="22" t="s">
        <v>1535</v>
      </c>
      <c r="C302" s="22" t="s">
        <v>1536</v>
      </c>
      <c r="D302" s="22" t="s">
        <v>1537</v>
      </c>
      <c r="E302" s="22" t="s">
        <v>173</v>
      </c>
      <c r="F302" s="22" t="s">
        <v>1538</v>
      </c>
      <c r="G302" s="22" t="s">
        <v>85</v>
      </c>
      <c r="H302" s="22" t="s">
        <v>86</v>
      </c>
      <c r="I302" s="22" t="s">
        <v>167</v>
      </c>
      <c r="J302" s="22" t="s">
        <v>126</v>
      </c>
      <c r="K302" s="22" t="s">
        <v>211</v>
      </c>
      <c r="L302" s="22" t="s">
        <v>783</v>
      </c>
      <c r="M302" s="22" t="s">
        <v>1507</v>
      </c>
      <c r="N302" s="22" t="s">
        <v>424</v>
      </c>
      <c r="O302" s="22" t="s">
        <v>93</v>
      </c>
      <c r="P302" s="24"/>
      <c r="Q302" s="22"/>
      <c r="R302" s="22"/>
      <c r="S302" s="22"/>
    </row>
    <row r="303" spans="1:19" ht="12.75" customHeight="1" x14ac:dyDescent="0.25">
      <c r="A303" s="23">
        <v>232</v>
      </c>
      <c r="B303" s="22" t="s">
        <v>1539</v>
      </c>
      <c r="C303" s="22" t="s">
        <v>1540</v>
      </c>
      <c r="D303" s="22" t="s">
        <v>1541</v>
      </c>
      <c r="E303" s="22" t="s">
        <v>151</v>
      </c>
      <c r="F303" s="22" t="s">
        <v>1542</v>
      </c>
      <c r="G303" s="22" t="s">
        <v>85</v>
      </c>
      <c r="H303" s="22" t="s">
        <v>108</v>
      </c>
      <c r="I303" s="22" t="s">
        <v>175</v>
      </c>
      <c r="J303" s="22" t="s">
        <v>100</v>
      </c>
      <c r="K303" s="22" t="s">
        <v>211</v>
      </c>
      <c r="L303" s="22" t="s">
        <v>477</v>
      </c>
      <c r="M303" s="22" t="s">
        <v>1507</v>
      </c>
      <c r="N303" s="22" t="s">
        <v>424</v>
      </c>
      <c r="O303" s="22" t="s">
        <v>93</v>
      </c>
      <c r="P303" s="24"/>
      <c r="Q303" s="22"/>
      <c r="R303" s="22"/>
      <c r="S303" s="22"/>
    </row>
    <row r="304" spans="1:19" ht="12.75" customHeight="1" x14ac:dyDescent="0.25">
      <c r="A304" s="23">
        <v>233</v>
      </c>
      <c r="B304" s="22" t="s">
        <v>1543</v>
      </c>
      <c r="C304" s="22" t="s">
        <v>1544</v>
      </c>
      <c r="D304" s="22" t="s">
        <v>1545</v>
      </c>
      <c r="E304" s="22" t="s">
        <v>373</v>
      </c>
      <c r="F304" s="22" t="s">
        <v>1546</v>
      </c>
      <c r="G304" s="22" t="s">
        <v>118</v>
      </c>
      <c r="H304" s="22" t="s">
        <v>108</v>
      </c>
      <c r="I304" s="22" t="s">
        <v>181</v>
      </c>
      <c r="J304" s="22" t="s">
        <v>88</v>
      </c>
      <c r="K304" s="22" t="s">
        <v>211</v>
      </c>
      <c r="L304" s="22" t="s">
        <v>477</v>
      </c>
      <c r="M304" s="22" t="s">
        <v>1507</v>
      </c>
      <c r="N304" s="22" t="s">
        <v>424</v>
      </c>
      <c r="O304" s="22" t="s">
        <v>93</v>
      </c>
      <c r="P304" s="24"/>
      <c r="Q304" s="22"/>
      <c r="R304" s="22"/>
      <c r="S304" s="22"/>
    </row>
    <row r="305" spans="1:19" ht="12.75" customHeight="1" x14ac:dyDescent="0.25">
      <c r="A305" s="23">
        <v>263</v>
      </c>
      <c r="B305" s="22" t="s">
        <v>1547</v>
      </c>
      <c r="C305" s="22" t="s">
        <v>1548</v>
      </c>
      <c r="D305" s="22" t="s">
        <v>1549</v>
      </c>
      <c r="E305" s="22" t="s">
        <v>106</v>
      </c>
      <c r="F305" s="22" t="s">
        <v>1550</v>
      </c>
      <c r="G305" s="22" t="s">
        <v>118</v>
      </c>
      <c r="H305" s="22" t="s">
        <v>108</v>
      </c>
      <c r="I305" s="22" t="s">
        <v>153</v>
      </c>
      <c r="J305" s="22" t="s">
        <v>119</v>
      </c>
      <c r="K305" s="22" t="s">
        <v>254</v>
      </c>
      <c r="L305" s="22" t="s">
        <v>1551</v>
      </c>
      <c r="M305" s="22" t="s">
        <v>1507</v>
      </c>
      <c r="N305" s="22" t="s">
        <v>424</v>
      </c>
      <c r="O305" s="22" t="s">
        <v>93</v>
      </c>
      <c r="P305" s="24"/>
      <c r="Q305" s="22"/>
      <c r="R305" s="22"/>
      <c r="S305" s="22"/>
    </row>
    <row r="306" spans="1:19" ht="12.75" customHeight="1" x14ac:dyDescent="0.25">
      <c r="A306" s="23">
        <v>264</v>
      </c>
      <c r="B306" s="22" t="s">
        <v>1552</v>
      </c>
      <c r="C306" s="22" t="s">
        <v>1553</v>
      </c>
      <c r="D306" s="22" t="s">
        <v>1554</v>
      </c>
      <c r="E306" s="22" t="s">
        <v>158</v>
      </c>
      <c r="F306" s="22" t="s">
        <v>1555</v>
      </c>
      <c r="G306" s="22" t="s">
        <v>118</v>
      </c>
      <c r="H306" s="22" t="s">
        <v>238</v>
      </c>
      <c r="I306" s="22" t="s">
        <v>187</v>
      </c>
      <c r="J306" s="22" t="s">
        <v>126</v>
      </c>
      <c r="K306" s="22" t="s">
        <v>254</v>
      </c>
      <c r="L306" s="22" t="s">
        <v>1295</v>
      </c>
      <c r="M306" s="22" t="s">
        <v>1507</v>
      </c>
      <c r="N306" s="22" t="s">
        <v>424</v>
      </c>
      <c r="O306" s="22" t="s">
        <v>93</v>
      </c>
      <c r="P306" s="24"/>
      <c r="Q306" s="22"/>
      <c r="R306" s="22"/>
      <c r="S306" s="22"/>
    </row>
    <row r="307" spans="1:19" ht="12.75" customHeight="1" x14ac:dyDescent="0.25">
      <c r="A307" s="23">
        <v>363</v>
      </c>
      <c r="B307" s="22" t="s">
        <v>1556</v>
      </c>
      <c r="C307" s="22" t="s">
        <v>1557</v>
      </c>
      <c r="D307" s="22" t="s">
        <v>1558</v>
      </c>
      <c r="E307" s="22" t="s">
        <v>116</v>
      </c>
      <c r="F307" s="22" t="s">
        <v>1559</v>
      </c>
      <c r="G307" s="22" t="s">
        <v>118</v>
      </c>
      <c r="H307" s="22" t="s">
        <v>108</v>
      </c>
      <c r="I307" s="22" t="s">
        <v>391</v>
      </c>
      <c r="J307" s="22" t="s">
        <v>392</v>
      </c>
      <c r="K307" s="22" t="s">
        <v>219</v>
      </c>
      <c r="L307" s="22" t="s">
        <v>392</v>
      </c>
      <c r="M307" s="22" t="s">
        <v>1507</v>
      </c>
      <c r="N307" s="22" t="s">
        <v>424</v>
      </c>
      <c r="O307" s="22" t="s">
        <v>93</v>
      </c>
      <c r="P307" s="24"/>
      <c r="Q307" s="22"/>
      <c r="R307" s="22"/>
      <c r="S307" s="22"/>
    </row>
    <row r="308" spans="1:19" ht="12.75" customHeight="1" x14ac:dyDescent="0.25">
      <c r="A308" s="23">
        <v>393</v>
      </c>
      <c r="B308" s="22" t="s">
        <v>1560</v>
      </c>
      <c r="C308" s="22" t="s">
        <v>1561</v>
      </c>
      <c r="D308" s="22" t="s">
        <v>1562</v>
      </c>
      <c r="E308" s="22" t="s">
        <v>1327</v>
      </c>
      <c r="F308" s="22" t="s">
        <v>1563</v>
      </c>
      <c r="G308" s="22" t="s">
        <v>85</v>
      </c>
      <c r="H308" s="22" t="s">
        <v>238</v>
      </c>
      <c r="I308" s="22" t="s">
        <v>239</v>
      </c>
      <c r="J308" s="22" t="s">
        <v>392</v>
      </c>
      <c r="K308" s="22" t="s">
        <v>240</v>
      </c>
      <c r="L308" s="22" t="s">
        <v>392</v>
      </c>
      <c r="M308" s="22" t="s">
        <v>1507</v>
      </c>
      <c r="N308" s="22" t="s">
        <v>424</v>
      </c>
      <c r="O308" s="22" t="s">
        <v>93</v>
      </c>
      <c r="P308" s="24"/>
      <c r="Q308" s="22"/>
      <c r="R308" s="22"/>
      <c r="S308" s="22"/>
    </row>
    <row r="309" spans="1:19" ht="12.75" customHeight="1" x14ac:dyDescent="0.25">
      <c r="A309" s="25">
        <v>23</v>
      </c>
      <c r="B309" s="26" t="s">
        <v>1564</v>
      </c>
      <c r="C309" s="26" t="s">
        <v>1565</v>
      </c>
      <c r="D309" s="26" t="s">
        <v>1566</v>
      </c>
      <c r="E309" s="27" t="s">
        <v>409</v>
      </c>
      <c r="F309" s="27" t="s">
        <v>1567</v>
      </c>
      <c r="G309" s="26" t="s">
        <v>85</v>
      </c>
      <c r="H309" s="26" t="s">
        <v>86</v>
      </c>
      <c r="I309" s="26" t="s">
        <v>87</v>
      </c>
      <c r="J309" s="27" t="s">
        <v>119</v>
      </c>
      <c r="K309" s="27" t="s">
        <v>101</v>
      </c>
      <c r="L309" s="27" t="s">
        <v>90</v>
      </c>
      <c r="M309" s="27" t="s">
        <v>1568</v>
      </c>
      <c r="N309" s="27" t="s">
        <v>424</v>
      </c>
      <c r="O309" s="27" t="s">
        <v>93</v>
      </c>
      <c r="P309" s="28"/>
      <c r="Q309" s="22"/>
      <c r="R309" s="22"/>
      <c r="S309" s="22"/>
    </row>
    <row r="310" spans="1:19" ht="12.75" customHeight="1" x14ac:dyDescent="0.25">
      <c r="A310" s="23">
        <v>50</v>
      </c>
      <c r="B310" s="22" t="s">
        <v>1569</v>
      </c>
      <c r="C310" s="22" t="s">
        <v>1570</v>
      </c>
      <c r="D310" s="22" t="s">
        <v>1571</v>
      </c>
      <c r="E310" s="22" t="s">
        <v>1572</v>
      </c>
      <c r="F310" s="22" t="s">
        <v>429</v>
      </c>
      <c r="G310" s="22" t="s">
        <v>118</v>
      </c>
      <c r="H310" s="22" t="s">
        <v>86</v>
      </c>
      <c r="I310" s="22" t="s">
        <v>99</v>
      </c>
      <c r="J310" s="22" t="s">
        <v>126</v>
      </c>
      <c r="K310" s="22" t="s">
        <v>147</v>
      </c>
      <c r="L310" s="22" t="s">
        <v>1341</v>
      </c>
      <c r="M310" s="22" t="s">
        <v>1568</v>
      </c>
      <c r="N310" s="22" t="s">
        <v>424</v>
      </c>
      <c r="O310" s="22" t="s">
        <v>93</v>
      </c>
      <c r="P310" s="24"/>
      <c r="Q310" s="22"/>
      <c r="R310" s="22"/>
      <c r="S310" s="22"/>
    </row>
    <row r="311" spans="1:19" ht="12.75" customHeight="1" x14ac:dyDescent="0.25">
      <c r="A311" s="23">
        <v>129</v>
      </c>
      <c r="B311" s="22" t="s">
        <v>1573</v>
      </c>
      <c r="C311" s="22" t="s">
        <v>1574</v>
      </c>
      <c r="D311" s="22" t="s">
        <v>1575</v>
      </c>
      <c r="E311" s="22" t="s">
        <v>158</v>
      </c>
      <c r="F311" s="22" t="s">
        <v>1576</v>
      </c>
      <c r="G311" s="22" t="s">
        <v>118</v>
      </c>
      <c r="H311" s="22" t="s">
        <v>108</v>
      </c>
      <c r="I311" s="22" t="s">
        <v>109</v>
      </c>
      <c r="J311" s="22" t="s">
        <v>447</v>
      </c>
      <c r="K311" s="22" t="s">
        <v>219</v>
      </c>
      <c r="L311" s="22" t="s">
        <v>436</v>
      </c>
      <c r="M311" s="22" t="s">
        <v>1568</v>
      </c>
      <c r="N311" s="22" t="s">
        <v>424</v>
      </c>
      <c r="O311" s="22" t="s">
        <v>93</v>
      </c>
      <c r="P311" s="24"/>
      <c r="Q311" s="22"/>
      <c r="R311" s="22"/>
      <c r="S311" s="22"/>
    </row>
    <row r="312" spans="1:19" ht="12.75" customHeight="1" x14ac:dyDescent="0.25">
      <c r="A312" s="23">
        <v>130</v>
      </c>
      <c r="B312" s="22" t="s">
        <v>1577</v>
      </c>
      <c r="C312" s="22" t="s">
        <v>1578</v>
      </c>
      <c r="D312" s="22" t="s">
        <v>1579</v>
      </c>
      <c r="E312" s="22" t="s">
        <v>83</v>
      </c>
      <c r="F312" s="22" t="s">
        <v>1580</v>
      </c>
      <c r="G312" s="22" t="s">
        <v>118</v>
      </c>
      <c r="H312" s="22" t="s">
        <v>108</v>
      </c>
      <c r="I312" s="22" t="s">
        <v>109</v>
      </c>
      <c r="J312" s="22" t="s">
        <v>447</v>
      </c>
      <c r="K312" s="22" t="s">
        <v>219</v>
      </c>
      <c r="L312" s="22" t="s">
        <v>436</v>
      </c>
      <c r="M312" s="22" t="s">
        <v>1568</v>
      </c>
      <c r="N312" s="22" t="s">
        <v>424</v>
      </c>
      <c r="O312" s="22" t="s">
        <v>93</v>
      </c>
      <c r="P312" s="24"/>
      <c r="Q312" s="22"/>
      <c r="R312" s="22"/>
      <c r="S312" s="22"/>
    </row>
    <row r="313" spans="1:19" ht="12.75" customHeight="1" x14ac:dyDescent="0.25">
      <c r="A313" s="23">
        <v>131</v>
      </c>
      <c r="B313" s="22" t="s">
        <v>1581</v>
      </c>
      <c r="C313" s="22" t="s">
        <v>1582</v>
      </c>
      <c r="D313" s="22" t="s">
        <v>1583</v>
      </c>
      <c r="E313" s="22" t="s">
        <v>698</v>
      </c>
      <c r="F313" s="22" t="s">
        <v>1584</v>
      </c>
      <c r="G313" s="22" t="s">
        <v>85</v>
      </c>
      <c r="H313" s="22" t="s">
        <v>108</v>
      </c>
      <c r="I313" s="22" t="s">
        <v>109</v>
      </c>
      <c r="J313" s="22" t="s">
        <v>447</v>
      </c>
      <c r="K313" s="22" t="s">
        <v>219</v>
      </c>
      <c r="L313" s="22" t="s">
        <v>1341</v>
      </c>
      <c r="M313" s="22" t="s">
        <v>1568</v>
      </c>
      <c r="N313" s="22" t="s">
        <v>424</v>
      </c>
      <c r="O313" s="22" t="s">
        <v>93</v>
      </c>
      <c r="P313" s="24"/>
      <c r="Q313" s="22"/>
      <c r="R313" s="22"/>
      <c r="S313" s="22"/>
    </row>
    <row r="314" spans="1:19" ht="12.75" customHeight="1" x14ac:dyDescent="0.25">
      <c r="A314" s="23">
        <v>175</v>
      </c>
      <c r="B314" s="22" t="s">
        <v>1585</v>
      </c>
      <c r="C314" s="22" t="s">
        <v>1586</v>
      </c>
      <c r="D314" s="22" t="s">
        <v>1587</v>
      </c>
      <c r="E314" s="22" t="s">
        <v>83</v>
      </c>
      <c r="F314" s="22" t="s">
        <v>1588</v>
      </c>
      <c r="G314" s="22" t="s">
        <v>118</v>
      </c>
      <c r="H314" s="22" t="s">
        <v>108</v>
      </c>
      <c r="I314" s="22" t="s">
        <v>133</v>
      </c>
      <c r="J314" s="22" t="s">
        <v>364</v>
      </c>
      <c r="K314" s="22" t="s">
        <v>147</v>
      </c>
      <c r="L314" s="22" t="s">
        <v>783</v>
      </c>
      <c r="M314" s="22" t="s">
        <v>1568</v>
      </c>
      <c r="N314" s="22" t="s">
        <v>424</v>
      </c>
      <c r="O314" s="22" t="s">
        <v>93</v>
      </c>
      <c r="P314" s="24"/>
      <c r="Q314" s="22"/>
      <c r="R314" s="22"/>
      <c r="S314" s="22"/>
    </row>
    <row r="315" spans="1:19" ht="12.75" customHeight="1" x14ac:dyDescent="0.25">
      <c r="A315" s="23">
        <v>201</v>
      </c>
      <c r="B315" s="22" t="s">
        <v>1589</v>
      </c>
      <c r="C315" s="22" t="s">
        <v>1590</v>
      </c>
      <c r="D315" s="22" t="s">
        <v>1591</v>
      </c>
      <c r="E315" s="22" t="s">
        <v>131</v>
      </c>
      <c r="F315" s="22" t="s">
        <v>1592</v>
      </c>
      <c r="G315" s="22" t="s">
        <v>118</v>
      </c>
      <c r="H315" s="22" t="s">
        <v>108</v>
      </c>
      <c r="I315" s="22" t="s">
        <v>141</v>
      </c>
      <c r="J315" s="22" t="s">
        <v>100</v>
      </c>
      <c r="K315" s="22" t="s">
        <v>211</v>
      </c>
      <c r="L315" s="22" t="s">
        <v>468</v>
      </c>
      <c r="M315" s="22" t="s">
        <v>1568</v>
      </c>
      <c r="N315" s="22" t="s">
        <v>424</v>
      </c>
      <c r="O315" s="22" t="s">
        <v>93</v>
      </c>
      <c r="P315" s="24"/>
      <c r="Q315" s="22"/>
      <c r="R315" s="22"/>
      <c r="S315" s="22"/>
    </row>
    <row r="316" spans="1:19" ht="12.75" customHeight="1" x14ac:dyDescent="0.25">
      <c r="A316" s="23">
        <v>209</v>
      </c>
      <c r="B316" s="22" t="s">
        <v>1593</v>
      </c>
      <c r="C316" s="22" t="s">
        <v>1594</v>
      </c>
      <c r="D316" s="22" t="s">
        <v>1595</v>
      </c>
      <c r="E316" s="22" t="s">
        <v>215</v>
      </c>
      <c r="F316" s="22" t="s">
        <v>1596</v>
      </c>
      <c r="G316" s="22" t="s">
        <v>85</v>
      </c>
      <c r="H316" s="22" t="s">
        <v>108</v>
      </c>
      <c r="I316" s="22" t="s">
        <v>153</v>
      </c>
      <c r="J316" s="22" t="s">
        <v>798</v>
      </c>
      <c r="K316" s="22" t="s">
        <v>147</v>
      </c>
      <c r="L316" s="22" t="s">
        <v>1597</v>
      </c>
      <c r="M316" s="22" t="s">
        <v>1568</v>
      </c>
      <c r="N316" s="22" t="s">
        <v>424</v>
      </c>
      <c r="O316" s="22" t="s">
        <v>93</v>
      </c>
      <c r="P316" s="24"/>
      <c r="Q316" s="22"/>
      <c r="R316" s="22"/>
      <c r="S316" s="22"/>
    </row>
    <row r="317" spans="1:19" ht="12.75" customHeight="1" x14ac:dyDescent="0.25">
      <c r="A317" s="23">
        <v>210</v>
      </c>
      <c r="B317" s="22" t="s">
        <v>1598</v>
      </c>
      <c r="C317" s="22" t="s">
        <v>1599</v>
      </c>
      <c r="D317" s="22" t="s">
        <v>1600</v>
      </c>
      <c r="E317" s="22" t="s">
        <v>116</v>
      </c>
      <c r="F317" s="22" t="s">
        <v>1601</v>
      </c>
      <c r="G317" s="22" t="s">
        <v>118</v>
      </c>
      <c r="H317" s="22" t="s">
        <v>108</v>
      </c>
      <c r="I317" s="22" t="s">
        <v>160</v>
      </c>
      <c r="J317" s="22" t="s">
        <v>940</v>
      </c>
      <c r="K317" s="22" t="s">
        <v>147</v>
      </c>
      <c r="L317" s="22" t="s">
        <v>1602</v>
      </c>
      <c r="M317" s="22" t="s">
        <v>1568</v>
      </c>
      <c r="N317" s="22" t="s">
        <v>424</v>
      </c>
      <c r="O317" s="22" t="s">
        <v>93</v>
      </c>
      <c r="P317" s="24"/>
      <c r="Q317" s="22"/>
      <c r="R317" s="22"/>
      <c r="S317" s="22"/>
    </row>
    <row r="318" spans="1:19" ht="12.75" customHeight="1" x14ac:dyDescent="0.25">
      <c r="A318" s="23">
        <v>211</v>
      </c>
      <c r="B318" s="22" t="s">
        <v>1603</v>
      </c>
      <c r="C318" s="22" t="s">
        <v>1604</v>
      </c>
      <c r="D318" s="22" t="s">
        <v>1605</v>
      </c>
      <c r="E318" s="22" t="s">
        <v>83</v>
      </c>
      <c r="F318" s="22" t="s">
        <v>1606</v>
      </c>
      <c r="G318" s="22" t="s">
        <v>85</v>
      </c>
      <c r="H318" s="22" t="s">
        <v>108</v>
      </c>
      <c r="I318" s="22" t="s">
        <v>167</v>
      </c>
      <c r="J318" s="22" t="s">
        <v>263</v>
      </c>
      <c r="K318" s="22" t="s">
        <v>147</v>
      </c>
      <c r="L318" s="22" t="s">
        <v>1406</v>
      </c>
      <c r="M318" s="22" t="s">
        <v>1568</v>
      </c>
      <c r="N318" s="22" t="s">
        <v>424</v>
      </c>
      <c r="O318" s="22" t="s">
        <v>93</v>
      </c>
      <c r="P318" s="24"/>
      <c r="Q318" s="22"/>
      <c r="R318" s="22"/>
      <c r="S318" s="22"/>
    </row>
    <row r="319" spans="1:19" ht="12.75" customHeight="1" x14ac:dyDescent="0.25">
      <c r="A319" s="23">
        <v>245</v>
      </c>
      <c r="B319" s="22" t="s">
        <v>1607</v>
      </c>
      <c r="C319" s="22" t="s">
        <v>1608</v>
      </c>
      <c r="D319" s="22" t="s">
        <v>1609</v>
      </c>
      <c r="E319" s="22" t="s">
        <v>173</v>
      </c>
      <c r="F319" s="22" t="s">
        <v>1610</v>
      </c>
      <c r="G319" s="22" t="s">
        <v>118</v>
      </c>
      <c r="H319" s="22" t="s">
        <v>108</v>
      </c>
      <c r="I319" s="22" t="s">
        <v>175</v>
      </c>
      <c r="J319" s="22" t="s">
        <v>88</v>
      </c>
      <c r="K319" s="22" t="s">
        <v>211</v>
      </c>
      <c r="L319" s="22" t="s">
        <v>1611</v>
      </c>
      <c r="M319" s="22" t="s">
        <v>1568</v>
      </c>
      <c r="N319" s="22" t="s">
        <v>424</v>
      </c>
      <c r="O319" s="22" t="s">
        <v>93</v>
      </c>
      <c r="P319" s="24"/>
      <c r="Q319" s="22"/>
      <c r="R319" s="22"/>
      <c r="S319" s="22"/>
    </row>
    <row r="320" spans="1:19" ht="12.75" customHeight="1" x14ac:dyDescent="0.25">
      <c r="A320" s="23">
        <v>246</v>
      </c>
      <c r="B320" s="22" t="s">
        <v>1612</v>
      </c>
      <c r="C320" s="22" t="s">
        <v>1613</v>
      </c>
      <c r="D320" s="22" t="s">
        <v>1614</v>
      </c>
      <c r="E320" s="22" t="s">
        <v>173</v>
      </c>
      <c r="F320" s="22" t="s">
        <v>1615</v>
      </c>
      <c r="G320" s="22" t="s">
        <v>85</v>
      </c>
      <c r="H320" s="22" t="s">
        <v>108</v>
      </c>
      <c r="I320" s="22" t="s">
        <v>187</v>
      </c>
      <c r="J320" s="22" t="s">
        <v>126</v>
      </c>
      <c r="K320" s="22" t="s">
        <v>211</v>
      </c>
      <c r="L320" s="22" t="s">
        <v>1616</v>
      </c>
      <c r="M320" s="22" t="s">
        <v>1568</v>
      </c>
      <c r="N320" s="22" t="s">
        <v>424</v>
      </c>
      <c r="O320" s="22" t="s">
        <v>93</v>
      </c>
      <c r="P320" s="24"/>
      <c r="Q320" s="22"/>
      <c r="R320" s="22"/>
      <c r="S320" s="22"/>
    </row>
    <row r="321" spans="1:19" ht="12.75" customHeight="1" x14ac:dyDescent="0.25">
      <c r="A321" s="23">
        <v>343</v>
      </c>
      <c r="B321" s="22" t="s">
        <v>25</v>
      </c>
      <c r="C321" s="22" t="s">
        <v>1617</v>
      </c>
      <c r="D321" s="22" t="s">
        <v>1618</v>
      </c>
      <c r="E321" s="22" t="s">
        <v>215</v>
      </c>
      <c r="F321" s="22" t="s">
        <v>1619</v>
      </c>
      <c r="G321" s="22" t="s">
        <v>85</v>
      </c>
      <c r="H321" s="22" t="s">
        <v>246</v>
      </c>
      <c r="I321" s="22" t="s">
        <v>210</v>
      </c>
      <c r="J321" s="22" t="s">
        <v>1620</v>
      </c>
      <c r="K321" s="22" t="s">
        <v>254</v>
      </c>
      <c r="L321" s="22" t="s">
        <v>1621</v>
      </c>
      <c r="M321" s="22" t="s">
        <v>1568</v>
      </c>
      <c r="N321" s="22" t="s">
        <v>424</v>
      </c>
      <c r="O321" s="22" t="s">
        <v>93</v>
      </c>
      <c r="P321" s="24"/>
      <c r="Q321" s="22"/>
      <c r="R321" s="22"/>
      <c r="S321" s="22"/>
    </row>
    <row r="322" spans="1:19" ht="12.75" customHeight="1" x14ac:dyDescent="0.25">
      <c r="A322" s="23">
        <v>397</v>
      </c>
      <c r="B322" s="22" t="s">
        <v>1622</v>
      </c>
      <c r="C322" s="22" t="s">
        <v>1623</v>
      </c>
      <c r="D322" s="22" t="s">
        <v>1624</v>
      </c>
      <c r="E322" s="22" t="s">
        <v>1625</v>
      </c>
      <c r="F322" s="22" t="s">
        <v>1626</v>
      </c>
      <c r="G322" s="22" t="s">
        <v>85</v>
      </c>
      <c r="H322" s="22" t="s">
        <v>238</v>
      </c>
      <c r="I322" s="22" t="s">
        <v>599</v>
      </c>
      <c r="J322" s="22" t="s">
        <v>392</v>
      </c>
      <c r="K322" s="22" t="s">
        <v>240</v>
      </c>
      <c r="L322" s="22" t="s">
        <v>381</v>
      </c>
      <c r="M322" s="22" t="s">
        <v>1568</v>
      </c>
      <c r="N322" s="22" t="s">
        <v>424</v>
      </c>
      <c r="O322" s="22" t="s">
        <v>93</v>
      </c>
      <c r="P322" s="24"/>
      <c r="Q322" s="22"/>
      <c r="R322" s="22"/>
      <c r="S322" s="22"/>
    </row>
    <row r="323" spans="1:19" ht="12.75" customHeight="1" x14ac:dyDescent="0.25">
      <c r="A323" s="25">
        <v>20</v>
      </c>
      <c r="B323" s="22" t="s">
        <v>1627</v>
      </c>
      <c r="C323" s="22" t="s">
        <v>1628</v>
      </c>
      <c r="D323" s="22" t="s">
        <v>1629</v>
      </c>
      <c r="E323" s="22" t="s">
        <v>116</v>
      </c>
      <c r="F323" s="27" t="s">
        <v>1630</v>
      </c>
      <c r="G323" s="26" t="s">
        <v>85</v>
      </c>
      <c r="H323" s="26" t="s">
        <v>86</v>
      </c>
      <c r="I323" s="22" t="s">
        <v>87</v>
      </c>
      <c r="J323" s="27" t="s">
        <v>119</v>
      </c>
      <c r="K323" s="27" t="s">
        <v>101</v>
      </c>
      <c r="L323" s="27" t="s">
        <v>90</v>
      </c>
      <c r="M323" s="27" t="s">
        <v>1631</v>
      </c>
      <c r="N323" s="27" t="s">
        <v>424</v>
      </c>
      <c r="O323" s="27" t="s">
        <v>93</v>
      </c>
      <c r="P323" s="28"/>
      <c r="Q323" s="22"/>
      <c r="R323" s="22"/>
      <c r="S323" s="22"/>
    </row>
    <row r="324" spans="1:19" ht="12.75" customHeight="1" x14ac:dyDescent="0.25">
      <c r="A324" s="25">
        <v>47</v>
      </c>
      <c r="B324" s="26" t="s">
        <v>1632</v>
      </c>
      <c r="C324" s="26" t="s">
        <v>1633</v>
      </c>
      <c r="D324" s="26" t="s">
        <v>1634</v>
      </c>
      <c r="E324" s="27" t="s">
        <v>116</v>
      </c>
      <c r="F324" s="27" t="s">
        <v>1635</v>
      </c>
      <c r="G324" s="22" t="s">
        <v>118</v>
      </c>
      <c r="H324" s="22" t="s">
        <v>108</v>
      </c>
      <c r="I324" s="26" t="s">
        <v>99</v>
      </c>
      <c r="J324" s="27" t="s">
        <v>88</v>
      </c>
      <c r="K324" s="27" t="s">
        <v>147</v>
      </c>
      <c r="L324" s="27" t="s">
        <v>1636</v>
      </c>
      <c r="M324" s="27" t="s">
        <v>1631</v>
      </c>
      <c r="N324" s="27" t="s">
        <v>424</v>
      </c>
      <c r="O324" s="27" t="s">
        <v>93</v>
      </c>
      <c r="P324" s="24"/>
      <c r="Q324" s="22"/>
      <c r="R324" s="22"/>
      <c r="S324" s="22"/>
    </row>
    <row r="325" spans="1:19" ht="12.75" customHeight="1" x14ac:dyDescent="0.25">
      <c r="A325" s="23">
        <v>116</v>
      </c>
      <c r="B325" s="22" t="s">
        <v>1637</v>
      </c>
      <c r="C325" s="22" t="s">
        <v>1638</v>
      </c>
      <c r="D325" s="22" t="s">
        <v>1639</v>
      </c>
      <c r="E325" s="22" t="s">
        <v>83</v>
      </c>
      <c r="F325" s="22" t="s">
        <v>1640</v>
      </c>
      <c r="G325" s="22" t="s">
        <v>118</v>
      </c>
      <c r="H325" s="22" t="s">
        <v>86</v>
      </c>
      <c r="I325" s="22" t="s">
        <v>109</v>
      </c>
      <c r="J325" s="22" t="s">
        <v>154</v>
      </c>
      <c r="K325" s="22" t="s">
        <v>254</v>
      </c>
      <c r="L325" s="22" t="s">
        <v>283</v>
      </c>
      <c r="M325" s="22" t="s">
        <v>1631</v>
      </c>
      <c r="N325" s="22" t="s">
        <v>424</v>
      </c>
      <c r="O325" s="22" t="s">
        <v>93</v>
      </c>
      <c r="P325" s="24"/>
      <c r="Q325" s="22"/>
      <c r="R325" s="22"/>
      <c r="S325" s="22"/>
    </row>
    <row r="326" spans="1:19" ht="12.75" customHeight="1" x14ac:dyDescent="0.25">
      <c r="A326" s="23">
        <v>117</v>
      </c>
      <c r="B326" s="22" t="s">
        <v>1641</v>
      </c>
      <c r="C326" s="22" t="s">
        <v>1642</v>
      </c>
      <c r="D326" s="22" t="s">
        <v>1643</v>
      </c>
      <c r="E326" s="22" t="s">
        <v>421</v>
      </c>
      <c r="F326" s="22" t="s">
        <v>1644</v>
      </c>
      <c r="G326" s="22" t="s">
        <v>85</v>
      </c>
      <c r="H326" s="22" t="s">
        <v>86</v>
      </c>
      <c r="I326" s="22" t="s">
        <v>109</v>
      </c>
      <c r="J326" s="22" t="s">
        <v>154</v>
      </c>
      <c r="K326" s="22" t="s">
        <v>254</v>
      </c>
      <c r="L326" s="22" t="s">
        <v>283</v>
      </c>
      <c r="M326" s="22" t="s">
        <v>1631</v>
      </c>
      <c r="N326" s="22" t="s">
        <v>424</v>
      </c>
      <c r="O326" s="22" t="s">
        <v>93</v>
      </c>
      <c r="P326" s="24"/>
      <c r="Q326" s="22"/>
      <c r="R326" s="22"/>
      <c r="S326" s="22"/>
    </row>
    <row r="327" spans="1:19" ht="12.75" customHeight="1" x14ac:dyDescent="0.25">
      <c r="A327" s="23">
        <v>125</v>
      </c>
      <c r="B327" s="22" t="s">
        <v>1645</v>
      </c>
      <c r="C327" s="22" t="s">
        <v>1646</v>
      </c>
      <c r="D327" s="22" t="s">
        <v>1647</v>
      </c>
      <c r="E327" s="22" t="s">
        <v>1648</v>
      </c>
      <c r="F327" s="22" t="s">
        <v>1649</v>
      </c>
      <c r="G327" s="22" t="s">
        <v>118</v>
      </c>
      <c r="H327" s="22" t="s">
        <v>108</v>
      </c>
      <c r="I327" s="22" t="s">
        <v>109</v>
      </c>
      <c r="J327" s="22" t="s">
        <v>441</v>
      </c>
      <c r="K327" s="22" t="s">
        <v>219</v>
      </c>
      <c r="L327" s="22" t="s">
        <v>283</v>
      </c>
      <c r="M327" s="22" t="s">
        <v>1631</v>
      </c>
      <c r="N327" s="22" t="s">
        <v>424</v>
      </c>
      <c r="O327" s="22" t="s">
        <v>93</v>
      </c>
      <c r="P327" s="24"/>
      <c r="Q327" s="22"/>
      <c r="R327" s="22"/>
      <c r="S327" s="22"/>
    </row>
    <row r="328" spans="1:19" ht="12.75" customHeight="1" x14ac:dyDescent="0.25">
      <c r="A328" s="23">
        <v>149</v>
      </c>
      <c r="B328" s="22" t="s">
        <v>1650</v>
      </c>
      <c r="C328" s="22" t="s">
        <v>1651</v>
      </c>
      <c r="D328" s="22" t="s">
        <v>1652</v>
      </c>
      <c r="E328" s="22" t="s">
        <v>83</v>
      </c>
      <c r="F328" s="22" t="s">
        <v>1653</v>
      </c>
      <c r="G328" s="22" t="s">
        <v>118</v>
      </c>
      <c r="H328" s="22" t="s">
        <v>86</v>
      </c>
      <c r="I328" s="22" t="s">
        <v>141</v>
      </c>
      <c r="J328" s="22" t="s">
        <v>276</v>
      </c>
      <c r="K328" s="22" t="s">
        <v>101</v>
      </c>
      <c r="L328" s="22" t="s">
        <v>1654</v>
      </c>
      <c r="M328" s="22" t="s">
        <v>1631</v>
      </c>
      <c r="N328" s="22" t="s">
        <v>424</v>
      </c>
      <c r="O328" s="22" t="s">
        <v>93</v>
      </c>
      <c r="P328" s="24"/>
      <c r="Q328" s="22"/>
      <c r="R328" s="22"/>
      <c r="S328" s="22"/>
    </row>
    <row r="329" spans="1:19" ht="12.75" customHeight="1" x14ac:dyDescent="0.25">
      <c r="A329" s="23">
        <v>171</v>
      </c>
      <c r="B329" s="22" t="s">
        <v>1655</v>
      </c>
      <c r="C329" s="22" t="s">
        <v>1656</v>
      </c>
      <c r="D329" s="22" t="s">
        <v>1657</v>
      </c>
      <c r="E329" s="22" t="s">
        <v>158</v>
      </c>
      <c r="F329" s="22" t="s">
        <v>1658</v>
      </c>
      <c r="G329" s="22" t="s">
        <v>118</v>
      </c>
      <c r="H329" s="22" t="s">
        <v>108</v>
      </c>
      <c r="I329" s="22" t="s">
        <v>133</v>
      </c>
      <c r="J329" s="22" t="s">
        <v>1023</v>
      </c>
      <c r="K329" s="22" t="s">
        <v>147</v>
      </c>
      <c r="L329" s="22" t="s">
        <v>343</v>
      </c>
      <c r="M329" s="22" t="s">
        <v>1631</v>
      </c>
      <c r="N329" s="22" t="s">
        <v>424</v>
      </c>
      <c r="O329" s="22" t="s">
        <v>93</v>
      </c>
      <c r="P329" s="24"/>
      <c r="Q329" s="22"/>
      <c r="R329" s="22"/>
      <c r="S329" s="22"/>
    </row>
    <row r="330" spans="1:19" ht="12.75" customHeight="1" x14ac:dyDescent="0.25">
      <c r="A330" s="23">
        <v>205</v>
      </c>
      <c r="B330" s="22" t="s">
        <v>1659</v>
      </c>
      <c r="C330" s="22" t="s">
        <v>1660</v>
      </c>
      <c r="D330" s="22" t="s">
        <v>1661</v>
      </c>
      <c r="E330" s="22" t="s">
        <v>373</v>
      </c>
      <c r="F330" s="22" t="s">
        <v>1662</v>
      </c>
      <c r="G330" s="22" t="s">
        <v>118</v>
      </c>
      <c r="H330" s="22" t="s">
        <v>108</v>
      </c>
      <c r="I330" s="22" t="s">
        <v>153</v>
      </c>
      <c r="J330" s="22" t="s">
        <v>461</v>
      </c>
      <c r="K330" s="22" t="s">
        <v>147</v>
      </c>
      <c r="L330" s="22" t="s">
        <v>1134</v>
      </c>
      <c r="M330" s="22" t="s">
        <v>1631</v>
      </c>
      <c r="N330" s="22" t="s">
        <v>424</v>
      </c>
      <c r="O330" s="22" t="s">
        <v>93</v>
      </c>
      <c r="P330" s="24"/>
      <c r="Q330" s="22"/>
      <c r="R330" s="22"/>
      <c r="S330" s="22"/>
    </row>
    <row r="331" spans="1:19" ht="12.75" customHeight="1" x14ac:dyDescent="0.25">
      <c r="A331" s="23">
        <v>206</v>
      </c>
      <c r="B331" s="22" t="s">
        <v>1663</v>
      </c>
      <c r="C331" s="22" t="s">
        <v>1664</v>
      </c>
      <c r="D331" s="22" t="s">
        <v>1665</v>
      </c>
      <c r="E331" s="22" t="s">
        <v>173</v>
      </c>
      <c r="F331" s="22" t="s">
        <v>1666</v>
      </c>
      <c r="G331" s="22" t="s">
        <v>118</v>
      </c>
      <c r="H331" s="22" t="s">
        <v>108</v>
      </c>
      <c r="I331" s="22" t="s">
        <v>167</v>
      </c>
      <c r="J331" s="22" t="s">
        <v>276</v>
      </c>
      <c r="K331" s="22" t="s">
        <v>147</v>
      </c>
      <c r="L331" s="22" t="s">
        <v>1667</v>
      </c>
      <c r="M331" s="22" t="s">
        <v>1631</v>
      </c>
      <c r="N331" s="22" t="s">
        <v>424</v>
      </c>
      <c r="O331" s="22" t="s">
        <v>93</v>
      </c>
      <c r="P331" s="24"/>
      <c r="Q331" s="22"/>
      <c r="R331" s="22"/>
      <c r="S331" s="22"/>
    </row>
    <row r="332" spans="1:19" ht="12.75" customHeight="1" x14ac:dyDescent="0.25">
      <c r="A332" s="23">
        <v>234</v>
      </c>
      <c r="B332" s="22" t="s">
        <v>1668</v>
      </c>
      <c r="C332" s="22" t="s">
        <v>1669</v>
      </c>
      <c r="D332" s="22" t="s">
        <v>1670</v>
      </c>
      <c r="E332" s="22" t="s">
        <v>173</v>
      </c>
      <c r="F332" s="22" t="s">
        <v>1671</v>
      </c>
      <c r="G332" s="22" t="s">
        <v>85</v>
      </c>
      <c r="H332" s="22" t="s">
        <v>108</v>
      </c>
      <c r="I332" s="22" t="s">
        <v>160</v>
      </c>
      <c r="J332" s="22" t="s">
        <v>126</v>
      </c>
      <c r="K332" s="22" t="s">
        <v>211</v>
      </c>
      <c r="L332" s="22" t="s">
        <v>1134</v>
      </c>
      <c r="M332" s="22" t="s">
        <v>1631</v>
      </c>
      <c r="N332" s="22" t="s">
        <v>424</v>
      </c>
      <c r="O332" s="22" t="s">
        <v>93</v>
      </c>
      <c r="P332" s="24"/>
      <c r="Q332" s="22"/>
      <c r="R332" s="22"/>
      <c r="S332" s="22"/>
    </row>
    <row r="333" spans="1:19" ht="12.75" customHeight="1" x14ac:dyDescent="0.25">
      <c r="A333" s="23">
        <v>235</v>
      </c>
      <c r="B333" s="22" t="s">
        <v>1672</v>
      </c>
      <c r="C333" s="22" t="s">
        <v>1673</v>
      </c>
      <c r="D333" s="22" t="s">
        <v>1674</v>
      </c>
      <c r="E333" s="22" t="s">
        <v>139</v>
      </c>
      <c r="F333" s="22" t="s">
        <v>1675</v>
      </c>
      <c r="G333" s="22" t="s">
        <v>118</v>
      </c>
      <c r="H333" s="22" t="s">
        <v>108</v>
      </c>
      <c r="I333" s="22" t="s">
        <v>175</v>
      </c>
      <c r="J333" s="22" t="s">
        <v>100</v>
      </c>
      <c r="K333" s="22" t="s">
        <v>211</v>
      </c>
      <c r="L333" s="22" t="s">
        <v>846</v>
      </c>
      <c r="M333" s="22" t="s">
        <v>1631</v>
      </c>
      <c r="N333" s="22" t="s">
        <v>424</v>
      </c>
      <c r="O333" s="22" t="s">
        <v>93</v>
      </c>
      <c r="P333" s="24"/>
      <c r="Q333" s="22"/>
      <c r="R333" s="22"/>
      <c r="S333" s="22"/>
    </row>
    <row r="334" spans="1:19" ht="12.75" customHeight="1" x14ac:dyDescent="0.25">
      <c r="A334" s="23">
        <v>236</v>
      </c>
      <c r="B334" s="22" t="s">
        <v>1676</v>
      </c>
      <c r="C334" s="22" t="s">
        <v>1677</v>
      </c>
      <c r="D334" s="22" t="s">
        <v>1678</v>
      </c>
      <c r="E334" s="22" t="s">
        <v>83</v>
      </c>
      <c r="F334" s="22" t="s">
        <v>1679</v>
      </c>
      <c r="G334" s="22" t="s">
        <v>85</v>
      </c>
      <c r="H334" s="22" t="s">
        <v>108</v>
      </c>
      <c r="I334" s="22" t="s">
        <v>181</v>
      </c>
      <c r="J334" s="22" t="s">
        <v>100</v>
      </c>
      <c r="K334" s="22" t="s">
        <v>211</v>
      </c>
      <c r="L334" s="22" t="s">
        <v>846</v>
      </c>
      <c r="M334" s="22" t="s">
        <v>1631</v>
      </c>
      <c r="N334" s="22" t="s">
        <v>424</v>
      </c>
      <c r="O334" s="22" t="s">
        <v>93</v>
      </c>
      <c r="P334" s="24"/>
      <c r="Q334" s="22"/>
      <c r="R334" s="22"/>
      <c r="S334" s="22"/>
    </row>
    <row r="335" spans="1:19" ht="12.75" customHeight="1" x14ac:dyDescent="0.25">
      <c r="A335" s="23">
        <v>237</v>
      </c>
      <c r="B335" s="22" t="s">
        <v>1680</v>
      </c>
      <c r="C335" s="22" t="s">
        <v>1681</v>
      </c>
      <c r="D335" s="22" t="s">
        <v>1682</v>
      </c>
      <c r="E335" s="22" t="s">
        <v>373</v>
      </c>
      <c r="F335" s="22" t="s">
        <v>1683</v>
      </c>
      <c r="G335" s="22" t="s">
        <v>118</v>
      </c>
      <c r="H335" s="22" t="s">
        <v>238</v>
      </c>
      <c r="I335" s="22" t="s">
        <v>187</v>
      </c>
      <c r="J335" s="22" t="s">
        <v>126</v>
      </c>
      <c r="K335" s="22" t="s">
        <v>211</v>
      </c>
      <c r="L335" s="22" t="s">
        <v>846</v>
      </c>
      <c r="M335" s="22" t="s">
        <v>1631</v>
      </c>
      <c r="N335" s="22" t="s">
        <v>424</v>
      </c>
      <c r="O335" s="22" t="s">
        <v>93</v>
      </c>
      <c r="P335" s="24"/>
      <c r="Q335" s="22"/>
      <c r="R335" s="22"/>
      <c r="S335" s="22"/>
    </row>
    <row r="336" spans="1:19" ht="12.75" customHeight="1" x14ac:dyDescent="0.25">
      <c r="A336" s="23">
        <v>310</v>
      </c>
      <c r="B336" s="22" t="s">
        <v>1684</v>
      </c>
      <c r="C336" s="22" t="s">
        <v>1685</v>
      </c>
      <c r="D336" s="22" t="s">
        <v>1686</v>
      </c>
      <c r="E336" s="22" t="s">
        <v>158</v>
      </c>
      <c r="F336" s="22" t="s">
        <v>1687</v>
      </c>
      <c r="G336" s="22" t="s">
        <v>85</v>
      </c>
      <c r="H336" s="22" t="s">
        <v>108</v>
      </c>
      <c r="I336" s="22" t="s">
        <v>193</v>
      </c>
      <c r="J336" s="22" t="s">
        <v>100</v>
      </c>
      <c r="K336" s="22" t="s">
        <v>211</v>
      </c>
      <c r="L336" s="22" t="s">
        <v>1636</v>
      </c>
      <c r="M336" s="22" t="s">
        <v>1631</v>
      </c>
      <c r="N336" s="22" t="s">
        <v>424</v>
      </c>
      <c r="O336" s="22" t="s">
        <v>93</v>
      </c>
      <c r="P336" s="24"/>
      <c r="Q336" s="22"/>
      <c r="R336" s="22"/>
      <c r="S336" s="22"/>
    </row>
    <row r="337" spans="1:19" ht="12.75" customHeight="1" x14ac:dyDescent="0.25">
      <c r="A337" s="23">
        <v>333</v>
      </c>
      <c r="B337" s="22" t="s">
        <v>21</v>
      </c>
      <c r="C337" s="22" t="s">
        <v>1688</v>
      </c>
      <c r="D337" s="22" t="s">
        <v>1689</v>
      </c>
      <c r="E337" s="22" t="s">
        <v>173</v>
      </c>
      <c r="F337" s="22" t="s">
        <v>1690</v>
      </c>
      <c r="G337" s="22" t="s">
        <v>85</v>
      </c>
      <c r="H337" s="22" t="s">
        <v>108</v>
      </c>
      <c r="I337" s="22" t="s">
        <v>210</v>
      </c>
      <c r="J337" s="22" t="s">
        <v>88</v>
      </c>
      <c r="K337" s="22" t="s">
        <v>211</v>
      </c>
      <c r="L337" s="22" t="s">
        <v>1691</v>
      </c>
      <c r="M337" s="22" t="s">
        <v>1631</v>
      </c>
      <c r="N337" s="22" t="s">
        <v>424</v>
      </c>
      <c r="O337" s="22" t="s">
        <v>93</v>
      </c>
      <c r="P337" s="24"/>
      <c r="Q337" s="22"/>
      <c r="R337" s="22"/>
      <c r="S337" s="22"/>
    </row>
    <row r="338" spans="1:19" ht="12.75" customHeight="1" x14ac:dyDescent="0.25">
      <c r="A338" s="23">
        <v>364</v>
      </c>
      <c r="B338" s="22" t="s">
        <v>22</v>
      </c>
      <c r="C338" s="22" t="s">
        <v>1692</v>
      </c>
      <c r="D338" s="22" t="s">
        <v>1693</v>
      </c>
      <c r="E338" s="22" t="s">
        <v>198</v>
      </c>
      <c r="F338" s="22" t="s">
        <v>1694</v>
      </c>
      <c r="G338" s="22" t="s">
        <v>118</v>
      </c>
      <c r="H338" s="22" t="s">
        <v>238</v>
      </c>
      <c r="I338" s="22" t="s">
        <v>210</v>
      </c>
      <c r="J338" s="22" t="s">
        <v>88</v>
      </c>
      <c r="K338" s="22" t="s">
        <v>219</v>
      </c>
      <c r="L338" s="22" t="s">
        <v>1667</v>
      </c>
      <c r="M338" s="22" t="s">
        <v>1631</v>
      </c>
      <c r="N338" s="22" t="s">
        <v>424</v>
      </c>
      <c r="O338" s="22" t="s">
        <v>93</v>
      </c>
      <c r="P338" s="24"/>
      <c r="Q338" s="22"/>
      <c r="R338" s="22"/>
      <c r="S338" s="22"/>
    </row>
    <row r="339" spans="1:19" ht="12.75" customHeight="1" x14ac:dyDescent="0.25">
      <c r="A339" s="23">
        <v>365</v>
      </c>
      <c r="B339" s="22" t="s">
        <v>1695</v>
      </c>
      <c r="C339" s="22" t="s">
        <v>1696</v>
      </c>
      <c r="D339" s="22" t="s">
        <v>1697</v>
      </c>
      <c r="E339" s="22" t="s">
        <v>173</v>
      </c>
      <c r="F339" s="22" t="s">
        <v>1698</v>
      </c>
      <c r="G339" s="22" t="s">
        <v>85</v>
      </c>
      <c r="H339" s="22" t="s">
        <v>108</v>
      </c>
      <c r="I339" s="22" t="s">
        <v>1699</v>
      </c>
      <c r="J339" s="22" t="s">
        <v>392</v>
      </c>
      <c r="K339" s="22" t="s">
        <v>219</v>
      </c>
      <c r="L339" s="22" t="s">
        <v>497</v>
      </c>
      <c r="M339" s="22" t="s">
        <v>1631</v>
      </c>
      <c r="N339" s="22" t="s">
        <v>424</v>
      </c>
      <c r="O339" s="22" t="s">
        <v>93</v>
      </c>
      <c r="P339" s="24"/>
      <c r="Q339" s="22"/>
      <c r="R339" s="22"/>
      <c r="S339" s="22"/>
    </row>
    <row r="340" spans="1:19" ht="12.75" customHeight="1" x14ac:dyDescent="0.25">
      <c r="A340" s="23">
        <v>394</v>
      </c>
      <c r="B340" s="22" t="s">
        <v>1700</v>
      </c>
      <c r="C340" s="22" t="s">
        <v>1701</v>
      </c>
      <c r="D340" s="22" t="s">
        <v>1702</v>
      </c>
      <c r="E340" s="22" t="s">
        <v>1327</v>
      </c>
      <c r="F340" s="22" t="s">
        <v>1703</v>
      </c>
      <c r="G340" s="22" t="s">
        <v>85</v>
      </c>
      <c r="H340" s="22" t="s">
        <v>238</v>
      </c>
      <c r="I340" s="22" t="s">
        <v>599</v>
      </c>
      <c r="J340" s="22" t="s">
        <v>392</v>
      </c>
      <c r="K340" s="22" t="s">
        <v>240</v>
      </c>
      <c r="L340" s="22" t="s">
        <v>497</v>
      </c>
      <c r="M340" s="22" t="s">
        <v>1631</v>
      </c>
      <c r="N340" s="22" t="s">
        <v>424</v>
      </c>
      <c r="O340" s="22" t="s">
        <v>93</v>
      </c>
      <c r="P340" s="24"/>
      <c r="Q340" s="22"/>
      <c r="R340" s="22"/>
      <c r="S340" s="22"/>
    </row>
    <row r="341" spans="1:19" ht="12.75" customHeight="1" x14ac:dyDescent="0.25">
      <c r="A341" s="25">
        <v>27</v>
      </c>
      <c r="B341" s="26" t="s">
        <v>1704</v>
      </c>
      <c r="C341" s="26" t="s">
        <v>1705</v>
      </c>
      <c r="D341" s="26" t="s">
        <v>1706</v>
      </c>
      <c r="E341" s="27" t="s">
        <v>273</v>
      </c>
      <c r="F341" s="27" t="s">
        <v>1707</v>
      </c>
      <c r="G341" s="26" t="s">
        <v>118</v>
      </c>
      <c r="H341" s="26" t="s">
        <v>86</v>
      </c>
      <c r="I341" s="26" t="s">
        <v>87</v>
      </c>
      <c r="J341" s="27" t="s">
        <v>154</v>
      </c>
      <c r="K341" s="27" t="s">
        <v>101</v>
      </c>
      <c r="L341" s="27" t="s">
        <v>90</v>
      </c>
      <c r="M341" s="27" t="s">
        <v>1708</v>
      </c>
      <c r="N341" s="27" t="s">
        <v>424</v>
      </c>
      <c r="O341" s="27" t="s">
        <v>93</v>
      </c>
      <c r="P341" s="28"/>
      <c r="Q341" s="22"/>
      <c r="R341" s="22"/>
      <c r="S341" s="22"/>
    </row>
    <row r="342" spans="1:19" ht="12.75" customHeight="1" x14ac:dyDescent="0.25">
      <c r="A342" s="23">
        <v>53</v>
      </c>
      <c r="B342" s="22" t="s">
        <v>1709</v>
      </c>
      <c r="C342" s="22" t="s">
        <v>1710</v>
      </c>
      <c r="D342" s="22" t="s">
        <v>1711</v>
      </c>
      <c r="E342" s="22" t="s">
        <v>378</v>
      </c>
      <c r="F342" s="22" t="s">
        <v>1712</v>
      </c>
      <c r="G342" s="22" t="s">
        <v>118</v>
      </c>
      <c r="H342" s="22" t="s">
        <v>108</v>
      </c>
      <c r="I342" s="22" t="s">
        <v>99</v>
      </c>
      <c r="J342" s="22" t="s">
        <v>126</v>
      </c>
      <c r="K342" s="22" t="s">
        <v>147</v>
      </c>
      <c r="L342" s="22" t="s">
        <v>614</v>
      </c>
      <c r="M342" s="22" t="s">
        <v>1708</v>
      </c>
      <c r="N342" s="22" t="s">
        <v>424</v>
      </c>
      <c r="O342" s="22" t="s">
        <v>93</v>
      </c>
      <c r="P342" s="24"/>
      <c r="Q342" s="22"/>
      <c r="R342" s="22"/>
      <c r="S342" s="22"/>
    </row>
    <row r="343" spans="1:19" ht="12.75" customHeight="1" x14ac:dyDescent="0.25">
      <c r="A343" s="23">
        <v>119</v>
      </c>
      <c r="B343" s="22" t="s">
        <v>1713</v>
      </c>
      <c r="C343" s="22" t="s">
        <v>1714</v>
      </c>
      <c r="D343" s="22" t="s">
        <v>1715</v>
      </c>
      <c r="E343" s="22" t="s">
        <v>1572</v>
      </c>
      <c r="F343" s="22" t="s">
        <v>1716</v>
      </c>
      <c r="G343" s="22" t="s">
        <v>118</v>
      </c>
      <c r="H343" s="22" t="s">
        <v>86</v>
      </c>
      <c r="I343" s="22" t="s">
        <v>109</v>
      </c>
      <c r="J343" s="22" t="s">
        <v>154</v>
      </c>
      <c r="K343" s="22" t="s">
        <v>254</v>
      </c>
      <c r="L343" s="22" t="s">
        <v>614</v>
      </c>
      <c r="M343" s="22" t="s">
        <v>1708</v>
      </c>
      <c r="N343" s="22" t="s">
        <v>424</v>
      </c>
      <c r="O343" s="22" t="s">
        <v>93</v>
      </c>
      <c r="P343" s="24"/>
      <c r="Q343" s="22"/>
      <c r="R343" s="22"/>
      <c r="S343" s="22"/>
    </row>
    <row r="344" spans="1:19" ht="12.75" customHeight="1" x14ac:dyDescent="0.25">
      <c r="A344" s="23">
        <v>120</v>
      </c>
      <c r="B344" s="22" t="s">
        <v>1717</v>
      </c>
      <c r="C344" s="22" t="s">
        <v>1718</v>
      </c>
      <c r="D344" s="22" t="s">
        <v>1719</v>
      </c>
      <c r="E344" s="22" t="s">
        <v>1720</v>
      </c>
      <c r="F344" s="22" t="s">
        <v>1721</v>
      </c>
      <c r="G344" s="22" t="s">
        <v>118</v>
      </c>
      <c r="H344" s="22" t="s">
        <v>86</v>
      </c>
      <c r="I344" s="22" t="s">
        <v>109</v>
      </c>
      <c r="J344" s="22" t="s">
        <v>154</v>
      </c>
      <c r="K344" s="22" t="s">
        <v>254</v>
      </c>
      <c r="L344" s="22" t="s">
        <v>283</v>
      </c>
      <c r="M344" s="22" t="s">
        <v>1708</v>
      </c>
      <c r="N344" s="22" t="s">
        <v>424</v>
      </c>
      <c r="O344" s="22" t="s">
        <v>93</v>
      </c>
      <c r="P344" s="24"/>
      <c r="Q344" s="22"/>
      <c r="R344" s="22"/>
      <c r="S344" s="22"/>
    </row>
    <row r="345" spans="1:19" ht="12.75" customHeight="1" x14ac:dyDescent="0.25">
      <c r="A345" s="23">
        <v>139</v>
      </c>
      <c r="B345" s="22" t="s">
        <v>1722</v>
      </c>
      <c r="C345" s="22" t="s">
        <v>1723</v>
      </c>
      <c r="D345" s="22" t="s">
        <v>1724</v>
      </c>
      <c r="E345" s="22" t="s">
        <v>1725</v>
      </c>
      <c r="F345" s="22" t="s">
        <v>1726</v>
      </c>
      <c r="G345" s="22" t="s">
        <v>118</v>
      </c>
      <c r="H345" s="22" t="s">
        <v>108</v>
      </c>
      <c r="I345" s="22" t="s">
        <v>109</v>
      </c>
      <c r="J345" s="22" t="s">
        <v>447</v>
      </c>
      <c r="K345" s="22" t="s">
        <v>219</v>
      </c>
      <c r="L345" s="22" t="s">
        <v>283</v>
      </c>
      <c r="M345" s="22" t="s">
        <v>1708</v>
      </c>
      <c r="N345" s="22" t="s">
        <v>424</v>
      </c>
      <c r="O345" s="22" t="s">
        <v>93</v>
      </c>
      <c r="P345" s="24"/>
      <c r="Q345" s="22"/>
      <c r="R345" s="22"/>
      <c r="S345" s="22"/>
    </row>
    <row r="346" spans="1:19" ht="12.75" customHeight="1" x14ac:dyDescent="0.25">
      <c r="A346" s="23">
        <v>140</v>
      </c>
      <c r="B346" s="22" t="s">
        <v>1727</v>
      </c>
      <c r="C346" s="22" t="s">
        <v>1728</v>
      </c>
      <c r="D346" s="22" t="s">
        <v>1729</v>
      </c>
      <c r="E346" s="22" t="s">
        <v>158</v>
      </c>
      <c r="F346" s="22" t="s">
        <v>1730</v>
      </c>
      <c r="G346" s="22" t="s">
        <v>118</v>
      </c>
      <c r="H346" s="22" t="s">
        <v>108</v>
      </c>
      <c r="I346" s="22" t="s">
        <v>109</v>
      </c>
      <c r="J346" s="22" t="s">
        <v>447</v>
      </c>
      <c r="K346" s="22" t="s">
        <v>219</v>
      </c>
      <c r="L346" s="22" t="s">
        <v>614</v>
      </c>
      <c r="M346" s="22" t="s">
        <v>1708</v>
      </c>
      <c r="N346" s="22" t="s">
        <v>424</v>
      </c>
      <c r="O346" s="22" t="s">
        <v>93</v>
      </c>
      <c r="P346" s="24"/>
      <c r="Q346" s="22"/>
      <c r="R346" s="22"/>
      <c r="S346" s="22"/>
    </row>
    <row r="347" spans="1:19" ht="12.75" customHeight="1" x14ac:dyDescent="0.25">
      <c r="A347" s="23">
        <v>181</v>
      </c>
      <c r="B347" s="22" t="s">
        <v>1731</v>
      </c>
      <c r="C347" s="22" t="s">
        <v>1732</v>
      </c>
      <c r="D347" s="22" t="s">
        <v>1733</v>
      </c>
      <c r="E347" s="22" t="s">
        <v>131</v>
      </c>
      <c r="F347" s="22" t="s">
        <v>1734</v>
      </c>
      <c r="G347" s="22" t="s">
        <v>118</v>
      </c>
      <c r="H347" s="22" t="s">
        <v>108</v>
      </c>
      <c r="I347" s="22" t="s">
        <v>133</v>
      </c>
      <c r="J347" s="22" t="s">
        <v>205</v>
      </c>
      <c r="K347" s="22" t="s">
        <v>147</v>
      </c>
      <c r="L347" s="22" t="s">
        <v>665</v>
      </c>
      <c r="M347" s="22" t="s">
        <v>1708</v>
      </c>
      <c r="N347" s="22" t="s">
        <v>424</v>
      </c>
      <c r="O347" s="22" t="s">
        <v>93</v>
      </c>
      <c r="P347" s="24"/>
      <c r="Q347" s="22"/>
      <c r="R347" s="22"/>
      <c r="S347" s="22"/>
    </row>
    <row r="348" spans="1:19" ht="12.75" customHeight="1" x14ac:dyDescent="0.25">
      <c r="A348" s="23">
        <v>182</v>
      </c>
      <c r="B348" s="22" t="s">
        <v>1735</v>
      </c>
      <c r="C348" s="22" t="s">
        <v>1736</v>
      </c>
      <c r="D348" s="22" t="s">
        <v>1737</v>
      </c>
      <c r="E348" s="22" t="s">
        <v>551</v>
      </c>
      <c r="F348" s="22" t="s">
        <v>1738</v>
      </c>
      <c r="G348" s="22" t="s">
        <v>118</v>
      </c>
      <c r="H348" s="22" t="s">
        <v>108</v>
      </c>
      <c r="I348" s="22" t="s">
        <v>141</v>
      </c>
      <c r="J348" s="22" t="s">
        <v>276</v>
      </c>
      <c r="K348" s="22" t="s">
        <v>147</v>
      </c>
      <c r="L348" s="22" t="s">
        <v>633</v>
      </c>
      <c r="M348" s="22" t="s">
        <v>1708</v>
      </c>
      <c r="N348" s="22" t="s">
        <v>424</v>
      </c>
      <c r="O348" s="22" t="s">
        <v>93</v>
      </c>
      <c r="P348" s="24"/>
      <c r="Q348" s="22"/>
      <c r="R348" s="22"/>
      <c r="S348" s="22"/>
    </row>
    <row r="349" spans="1:19" ht="12.75" customHeight="1" x14ac:dyDescent="0.25">
      <c r="A349" s="23">
        <v>220</v>
      </c>
      <c r="B349" s="22" t="s">
        <v>1739</v>
      </c>
      <c r="C349" s="22" t="s">
        <v>1740</v>
      </c>
      <c r="D349" s="22" t="s">
        <v>1741</v>
      </c>
      <c r="E349" s="22" t="s">
        <v>378</v>
      </c>
      <c r="F349" s="22" t="s">
        <v>1742</v>
      </c>
      <c r="G349" s="22" t="s">
        <v>118</v>
      </c>
      <c r="H349" s="22" t="s">
        <v>108</v>
      </c>
      <c r="I349" s="22" t="s">
        <v>153</v>
      </c>
      <c r="J349" s="22" t="s">
        <v>1743</v>
      </c>
      <c r="K349" s="22" t="s">
        <v>147</v>
      </c>
      <c r="L349" s="22" t="s">
        <v>1744</v>
      </c>
      <c r="M349" s="22" t="s">
        <v>1708</v>
      </c>
      <c r="N349" s="22" t="s">
        <v>424</v>
      </c>
      <c r="O349" s="22" t="s">
        <v>93</v>
      </c>
      <c r="P349" s="24"/>
      <c r="Q349" s="22"/>
      <c r="R349" s="22"/>
      <c r="S349" s="22"/>
    </row>
    <row r="350" spans="1:19" ht="12.75" customHeight="1" x14ac:dyDescent="0.25">
      <c r="A350" s="23">
        <v>221</v>
      </c>
      <c r="B350" s="22" t="s">
        <v>1745</v>
      </c>
      <c r="C350" s="22" t="s">
        <v>1746</v>
      </c>
      <c r="D350" s="22" t="s">
        <v>1747</v>
      </c>
      <c r="E350" s="22" t="s">
        <v>131</v>
      </c>
      <c r="F350" s="22" t="s">
        <v>1748</v>
      </c>
      <c r="G350" s="22" t="s">
        <v>85</v>
      </c>
      <c r="H350" s="22" t="s">
        <v>108</v>
      </c>
      <c r="I350" s="22" t="s">
        <v>175</v>
      </c>
      <c r="J350" s="22" t="s">
        <v>100</v>
      </c>
      <c r="K350" s="22" t="s">
        <v>147</v>
      </c>
      <c r="L350" s="22" t="s">
        <v>477</v>
      </c>
      <c r="M350" s="22" t="s">
        <v>1708</v>
      </c>
      <c r="N350" s="22" t="s">
        <v>424</v>
      </c>
      <c r="O350" s="22" t="s">
        <v>93</v>
      </c>
      <c r="P350" s="24"/>
      <c r="Q350" s="22"/>
      <c r="R350" s="22"/>
      <c r="S350" s="22"/>
    </row>
    <row r="351" spans="1:19" ht="12.75" customHeight="1" x14ac:dyDescent="0.25">
      <c r="A351" s="23">
        <v>253</v>
      </c>
      <c r="B351" s="22" t="s">
        <v>1749</v>
      </c>
      <c r="C351" s="22" t="s">
        <v>1750</v>
      </c>
      <c r="D351" s="22" t="s">
        <v>1751</v>
      </c>
      <c r="E351" s="22" t="s">
        <v>1752</v>
      </c>
      <c r="F351" s="22" t="s">
        <v>1753</v>
      </c>
      <c r="G351" s="22" t="s">
        <v>118</v>
      </c>
      <c r="H351" s="22" t="s">
        <v>108</v>
      </c>
      <c r="I351" s="22" t="s">
        <v>160</v>
      </c>
      <c r="J351" s="22" t="s">
        <v>126</v>
      </c>
      <c r="K351" s="22" t="s">
        <v>211</v>
      </c>
      <c r="L351" s="22" t="s">
        <v>665</v>
      </c>
      <c r="M351" s="22" t="s">
        <v>1708</v>
      </c>
      <c r="N351" s="22" t="s">
        <v>424</v>
      </c>
      <c r="O351" s="22" t="s">
        <v>93</v>
      </c>
      <c r="P351" s="24"/>
      <c r="Q351" s="22"/>
      <c r="R351" s="22"/>
      <c r="S351" s="22"/>
    </row>
    <row r="352" spans="1:19" ht="12.75" customHeight="1" x14ac:dyDescent="0.25">
      <c r="A352" s="23">
        <v>271</v>
      </c>
      <c r="B352" s="22" t="s">
        <v>1754</v>
      </c>
      <c r="C352" s="22" t="s">
        <v>1755</v>
      </c>
      <c r="D352" s="22" t="s">
        <v>1756</v>
      </c>
      <c r="E352" s="22" t="s">
        <v>131</v>
      </c>
      <c r="F352" s="22" t="s">
        <v>1757</v>
      </c>
      <c r="G352" s="22" t="s">
        <v>85</v>
      </c>
      <c r="H352" s="22" t="s">
        <v>108</v>
      </c>
      <c r="I352" s="22" t="s">
        <v>167</v>
      </c>
      <c r="J352" s="22" t="s">
        <v>100</v>
      </c>
      <c r="K352" s="22" t="s">
        <v>254</v>
      </c>
      <c r="L352" s="22" t="s">
        <v>1758</v>
      </c>
      <c r="M352" s="22" t="s">
        <v>1708</v>
      </c>
      <c r="N352" s="22" t="s">
        <v>424</v>
      </c>
      <c r="O352" s="22" t="s">
        <v>93</v>
      </c>
      <c r="P352" s="24"/>
      <c r="Q352" s="22"/>
      <c r="R352" s="22"/>
      <c r="S352" s="22"/>
    </row>
    <row r="353" spans="1:19" ht="12.75" customHeight="1" x14ac:dyDescent="0.25">
      <c r="A353" s="23">
        <v>302</v>
      </c>
      <c r="B353" s="22" t="s">
        <v>1759</v>
      </c>
      <c r="C353" s="22" t="s">
        <v>1760</v>
      </c>
      <c r="D353" s="22" t="s">
        <v>1761</v>
      </c>
      <c r="E353" s="22" t="s">
        <v>1762</v>
      </c>
      <c r="F353" s="22" t="s">
        <v>1763</v>
      </c>
      <c r="G353" s="22" t="s">
        <v>118</v>
      </c>
      <c r="H353" s="22" t="s">
        <v>108</v>
      </c>
      <c r="I353" s="22" t="s">
        <v>193</v>
      </c>
      <c r="J353" s="22" t="s">
        <v>200</v>
      </c>
      <c r="K353" s="22" t="s">
        <v>147</v>
      </c>
      <c r="L353" s="22" t="s">
        <v>1764</v>
      </c>
      <c r="M353" s="22" t="s">
        <v>1708</v>
      </c>
      <c r="N353" s="22" t="s">
        <v>424</v>
      </c>
      <c r="O353" s="22" t="s">
        <v>93</v>
      </c>
      <c r="P353" s="24"/>
      <c r="Q353" s="22"/>
      <c r="R353" s="22"/>
      <c r="S353" s="22"/>
    </row>
    <row r="354" spans="1:19" ht="12.75" customHeight="1" x14ac:dyDescent="0.25">
      <c r="A354" s="23">
        <v>370</v>
      </c>
      <c r="B354" s="22" t="s">
        <v>30</v>
      </c>
      <c r="C354" s="22" t="s">
        <v>1765</v>
      </c>
      <c r="D354" s="22" t="s">
        <v>1766</v>
      </c>
      <c r="E354" s="22" t="s">
        <v>551</v>
      </c>
      <c r="F354" s="22" t="s">
        <v>1767</v>
      </c>
      <c r="G354" s="22" t="s">
        <v>118</v>
      </c>
      <c r="H354" s="22" t="s">
        <v>246</v>
      </c>
      <c r="I354" s="22" t="s">
        <v>210</v>
      </c>
      <c r="J354" s="22" t="s">
        <v>119</v>
      </c>
      <c r="K354" s="22" t="s">
        <v>219</v>
      </c>
      <c r="L354" s="22" t="s">
        <v>1768</v>
      </c>
      <c r="M354" s="22" t="s">
        <v>1708</v>
      </c>
      <c r="N354" s="22" t="s">
        <v>424</v>
      </c>
      <c r="O354" s="22" t="s">
        <v>93</v>
      </c>
      <c r="P354" s="24"/>
      <c r="Q354" s="22"/>
      <c r="R354" s="22"/>
      <c r="S354" s="22"/>
    </row>
    <row r="355" spans="1:19" ht="12.75" customHeight="1" x14ac:dyDescent="0.25">
      <c r="A355" s="23">
        <v>371</v>
      </c>
      <c r="B355" s="22" t="s">
        <v>1769</v>
      </c>
      <c r="C355" s="22" t="s">
        <v>1770</v>
      </c>
      <c r="D355" s="22" t="s">
        <v>1771</v>
      </c>
      <c r="E355" s="22" t="s">
        <v>1772</v>
      </c>
      <c r="F355" s="22" t="s">
        <v>1773</v>
      </c>
      <c r="G355" s="22" t="s">
        <v>118</v>
      </c>
      <c r="H355" s="22" t="s">
        <v>108</v>
      </c>
      <c r="I355" s="22" t="s">
        <v>1774</v>
      </c>
      <c r="J355" s="22" t="s">
        <v>392</v>
      </c>
      <c r="K355" s="22" t="s">
        <v>219</v>
      </c>
      <c r="L355" s="22" t="s">
        <v>392</v>
      </c>
      <c r="M355" s="22" t="s">
        <v>1708</v>
      </c>
      <c r="N355" s="22" t="s">
        <v>424</v>
      </c>
      <c r="O355" s="22" t="s">
        <v>93</v>
      </c>
      <c r="P355" s="24"/>
      <c r="Q355" s="22"/>
      <c r="R355" s="22"/>
      <c r="S355" s="22"/>
    </row>
    <row r="356" spans="1:19" ht="12.75" customHeight="1" x14ac:dyDescent="0.25">
      <c r="A356" s="23">
        <v>401</v>
      </c>
      <c r="B356" s="22" t="s">
        <v>31</v>
      </c>
      <c r="C356" s="22" t="s">
        <v>1775</v>
      </c>
      <c r="D356" s="22" t="s">
        <v>1776</v>
      </c>
      <c r="E356" s="22" t="s">
        <v>551</v>
      </c>
      <c r="F356" s="22" t="s">
        <v>1777</v>
      </c>
      <c r="G356" s="22" t="s">
        <v>118</v>
      </c>
      <c r="H356" s="22" t="s">
        <v>246</v>
      </c>
      <c r="I356" s="22" t="s">
        <v>210</v>
      </c>
      <c r="J356" s="22" t="s">
        <v>88</v>
      </c>
      <c r="K356" s="22" t="s">
        <v>240</v>
      </c>
      <c r="L356" s="22" t="s">
        <v>1778</v>
      </c>
      <c r="M356" s="22" t="s">
        <v>1708</v>
      </c>
      <c r="N356" s="22" t="s">
        <v>424</v>
      </c>
      <c r="O356" s="22" t="s">
        <v>93</v>
      </c>
      <c r="P356" s="24"/>
      <c r="Q356" s="22"/>
      <c r="R356" s="22"/>
      <c r="S356" s="22"/>
    </row>
    <row r="357" spans="1:19" ht="12.75" customHeight="1" x14ac:dyDescent="0.25">
      <c r="A357" s="23">
        <v>402</v>
      </c>
      <c r="B357" s="22" t="s">
        <v>1779</v>
      </c>
      <c r="C357" s="22" t="s">
        <v>1780</v>
      </c>
      <c r="D357" s="22" t="s">
        <v>1781</v>
      </c>
      <c r="E357" s="22" t="s">
        <v>173</v>
      </c>
      <c r="F357" s="22" t="s">
        <v>1782</v>
      </c>
      <c r="G357" s="22" t="s">
        <v>118</v>
      </c>
      <c r="H357" s="22" t="s">
        <v>246</v>
      </c>
      <c r="I357" s="22" t="s">
        <v>1783</v>
      </c>
      <c r="J357" s="22" t="s">
        <v>134</v>
      </c>
      <c r="K357" s="22" t="s">
        <v>240</v>
      </c>
      <c r="L357" s="22" t="s">
        <v>1445</v>
      </c>
      <c r="M357" s="22" t="s">
        <v>1708</v>
      </c>
      <c r="N357" s="22" t="s">
        <v>424</v>
      </c>
      <c r="O357" s="22" t="s">
        <v>93</v>
      </c>
      <c r="P357" s="24"/>
      <c r="Q357" s="22"/>
      <c r="R357" s="22"/>
      <c r="S357" s="22"/>
    </row>
    <row r="358" spans="1:19" ht="12.75" customHeight="1" x14ac:dyDescent="0.25">
      <c r="A358" s="23">
        <v>403</v>
      </c>
      <c r="B358" s="22" t="s">
        <v>1784</v>
      </c>
      <c r="C358" s="22" t="s">
        <v>1785</v>
      </c>
      <c r="D358" s="22" t="s">
        <v>1786</v>
      </c>
      <c r="E358" s="22" t="s">
        <v>236</v>
      </c>
      <c r="F358" s="22" t="s">
        <v>1787</v>
      </c>
      <c r="G358" s="22" t="s">
        <v>85</v>
      </c>
      <c r="H358" s="22" t="s">
        <v>238</v>
      </c>
      <c r="I358" s="22" t="s">
        <v>518</v>
      </c>
      <c r="J358" s="22" t="s">
        <v>392</v>
      </c>
      <c r="K358" s="22" t="s">
        <v>240</v>
      </c>
      <c r="L358" s="22" t="s">
        <v>381</v>
      </c>
      <c r="M358" s="22" t="s">
        <v>1708</v>
      </c>
      <c r="N358" s="22" t="s">
        <v>424</v>
      </c>
      <c r="O358" s="22" t="s">
        <v>93</v>
      </c>
      <c r="P358" s="24"/>
      <c r="Q358" s="22"/>
      <c r="R358" s="22"/>
      <c r="S358" s="22"/>
    </row>
    <row r="359" spans="1:19" ht="12.75" customHeight="1" x14ac:dyDescent="0.25">
      <c r="A359" s="25">
        <v>29</v>
      </c>
      <c r="B359" s="26" t="s">
        <v>1788</v>
      </c>
      <c r="C359" s="29" t="s">
        <v>1789</v>
      </c>
      <c r="D359" s="29" t="s">
        <v>1790</v>
      </c>
      <c r="E359" s="27" t="s">
        <v>131</v>
      </c>
      <c r="F359" s="27" t="s">
        <v>1791</v>
      </c>
      <c r="G359" s="26" t="s">
        <v>118</v>
      </c>
      <c r="H359" s="26" t="s">
        <v>86</v>
      </c>
      <c r="I359" s="26" t="s">
        <v>87</v>
      </c>
      <c r="J359" s="27" t="s">
        <v>154</v>
      </c>
      <c r="K359" s="27" t="s">
        <v>101</v>
      </c>
      <c r="L359" s="27" t="s">
        <v>90</v>
      </c>
      <c r="M359" s="27" t="s">
        <v>1792</v>
      </c>
      <c r="N359" s="27" t="s">
        <v>424</v>
      </c>
      <c r="O359" s="27" t="s">
        <v>93</v>
      </c>
      <c r="P359" s="28"/>
      <c r="Q359" s="22"/>
      <c r="R359" s="22"/>
      <c r="S359" s="22"/>
    </row>
    <row r="360" spans="1:19" ht="12.75" customHeight="1" x14ac:dyDescent="0.25">
      <c r="A360" s="23">
        <v>55</v>
      </c>
      <c r="B360" s="22" t="s">
        <v>1793</v>
      </c>
      <c r="C360" s="22" t="s">
        <v>1794</v>
      </c>
      <c r="D360" s="22" t="s">
        <v>1795</v>
      </c>
      <c r="E360" s="22" t="s">
        <v>1225</v>
      </c>
      <c r="F360" s="22" t="s">
        <v>1796</v>
      </c>
      <c r="G360" s="22" t="s">
        <v>118</v>
      </c>
      <c r="H360" s="22" t="s">
        <v>108</v>
      </c>
      <c r="I360" s="22" t="s">
        <v>99</v>
      </c>
      <c r="J360" s="22" t="s">
        <v>126</v>
      </c>
      <c r="K360" s="22" t="s">
        <v>147</v>
      </c>
      <c r="L360" s="22" t="s">
        <v>869</v>
      </c>
      <c r="M360" s="22" t="s">
        <v>1792</v>
      </c>
      <c r="N360" s="22" t="s">
        <v>424</v>
      </c>
      <c r="O360" s="22" t="s">
        <v>93</v>
      </c>
      <c r="P360" s="24"/>
      <c r="Q360" s="22"/>
      <c r="R360" s="22"/>
      <c r="S360" s="22"/>
    </row>
    <row r="361" spans="1:19" ht="12.75" customHeight="1" x14ac:dyDescent="0.25">
      <c r="A361" s="23">
        <v>121</v>
      </c>
      <c r="B361" s="22" t="s">
        <v>1797</v>
      </c>
      <c r="C361" s="22" t="s">
        <v>1798</v>
      </c>
      <c r="D361" s="22" t="s">
        <v>1799</v>
      </c>
      <c r="E361" s="22" t="s">
        <v>335</v>
      </c>
      <c r="F361" s="22" t="s">
        <v>1800</v>
      </c>
      <c r="G361" s="22" t="s">
        <v>85</v>
      </c>
      <c r="H361" s="22" t="s">
        <v>86</v>
      </c>
      <c r="I361" s="22" t="s">
        <v>109</v>
      </c>
      <c r="J361" s="22" t="s">
        <v>154</v>
      </c>
      <c r="K361" s="22" t="s">
        <v>254</v>
      </c>
      <c r="L361" s="22" t="s">
        <v>694</v>
      </c>
      <c r="M361" s="22" t="s">
        <v>1792</v>
      </c>
      <c r="N361" s="22" t="s">
        <v>424</v>
      </c>
      <c r="O361" s="22" t="s">
        <v>93</v>
      </c>
      <c r="P361" s="24"/>
      <c r="Q361" s="22"/>
      <c r="R361" s="22"/>
      <c r="S361" s="22"/>
    </row>
    <row r="362" spans="1:19" ht="12.75" customHeight="1" x14ac:dyDescent="0.25">
      <c r="A362" s="23">
        <v>143</v>
      </c>
      <c r="B362" s="22" t="s">
        <v>1801</v>
      </c>
      <c r="C362" s="22" t="s">
        <v>1802</v>
      </c>
      <c r="D362" s="22" t="s">
        <v>1803</v>
      </c>
      <c r="E362" s="22" t="s">
        <v>116</v>
      </c>
      <c r="F362" s="22" t="s">
        <v>1804</v>
      </c>
      <c r="G362" s="22" t="s">
        <v>85</v>
      </c>
      <c r="H362" s="22" t="s">
        <v>108</v>
      </c>
      <c r="I362" s="22" t="s">
        <v>109</v>
      </c>
      <c r="J362" s="22" t="s">
        <v>447</v>
      </c>
      <c r="K362" s="22" t="s">
        <v>219</v>
      </c>
      <c r="L362" s="22" t="s">
        <v>694</v>
      </c>
      <c r="M362" s="22" t="s">
        <v>1792</v>
      </c>
      <c r="N362" s="22" t="s">
        <v>424</v>
      </c>
      <c r="O362" s="22" t="s">
        <v>93</v>
      </c>
      <c r="P362" s="24"/>
      <c r="Q362" s="22"/>
      <c r="R362" s="22"/>
      <c r="S362" s="22"/>
    </row>
    <row r="363" spans="1:19" ht="12.75" customHeight="1" x14ac:dyDescent="0.25">
      <c r="A363" s="23">
        <v>144</v>
      </c>
      <c r="B363" s="22" t="s">
        <v>1805</v>
      </c>
      <c r="C363" s="22" t="s">
        <v>1806</v>
      </c>
      <c r="D363" s="22" t="s">
        <v>1807</v>
      </c>
      <c r="E363" s="22" t="s">
        <v>173</v>
      </c>
      <c r="F363" s="22" t="s">
        <v>758</v>
      </c>
      <c r="G363" s="22" t="s">
        <v>85</v>
      </c>
      <c r="H363" s="22" t="s">
        <v>108</v>
      </c>
      <c r="I363" s="22" t="s">
        <v>109</v>
      </c>
      <c r="J363" s="22" t="s">
        <v>447</v>
      </c>
      <c r="K363" s="22" t="s">
        <v>219</v>
      </c>
      <c r="L363" s="22" t="s">
        <v>694</v>
      </c>
      <c r="M363" s="22" t="s">
        <v>1792</v>
      </c>
      <c r="N363" s="22" t="s">
        <v>424</v>
      </c>
      <c r="O363" s="22" t="s">
        <v>93</v>
      </c>
      <c r="P363" s="24"/>
      <c r="Q363" s="22"/>
      <c r="R363" s="22"/>
      <c r="S363" s="22"/>
    </row>
    <row r="364" spans="1:19" ht="12.75" customHeight="1" x14ac:dyDescent="0.25">
      <c r="A364" s="23">
        <v>185</v>
      </c>
      <c r="B364" s="22" t="s">
        <v>1808</v>
      </c>
      <c r="C364" s="22" t="s">
        <v>1809</v>
      </c>
      <c r="D364" s="22" t="s">
        <v>1810</v>
      </c>
      <c r="E364" s="22" t="s">
        <v>116</v>
      </c>
      <c r="F364" s="22" t="s">
        <v>1811</v>
      </c>
      <c r="G364" s="22" t="s">
        <v>85</v>
      </c>
      <c r="H364" s="22" t="s">
        <v>108</v>
      </c>
      <c r="I364" s="22" t="s">
        <v>133</v>
      </c>
      <c r="J364" s="22" t="s">
        <v>364</v>
      </c>
      <c r="K364" s="22" t="s">
        <v>147</v>
      </c>
      <c r="L364" s="22" t="s">
        <v>1812</v>
      </c>
      <c r="M364" s="22" t="s">
        <v>1792</v>
      </c>
      <c r="N364" s="22" t="s">
        <v>424</v>
      </c>
      <c r="O364" s="22" t="s">
        <v>93</v>
      </c>
      <c r="P364" s="24"/>
      <c r="Q364" s="22"/>
      <c r="R364" s="22"/>
      <c r="S364" s="22"/>
    </row>
    <row r="365" spans="1:19" ht="12.75" customHeight="1" x14ac:dyDescent="0.25">
      <c r="A365" s="23">
        <v>257</v>
      </c>
      <c r="B365" s="22" t="s">
        <v>1813</v>
      </c>
      <c r="C365" s="22" t="s">
        <v>1814</v>
      </c>
      <c r="D365" s="22" t="s">
        <v>1815</v>
      </c>
      <c r="E365" s="22" t="s">
        <v>335</v>
      </c>
      <c r="F365" s="22" t="s">
        <v>1816</v>
      </c>
      <c r="G365" s="22" t="s">
        <v>85</v>
      </c>
      <c r="H365" s="22" t="s">
        <v>108</v>
      </c>
      <c r="I365" s="22" t="s">
        <v>160</v>
      </c>
      <c r="J365" s="22" t="s">
        <v>126</v>
      </c>
      <c r="K365" s="22" t="s">
        <v>211</v>
      </c>
      <c r="L365" s="22" t="s">
        <v>1817</v>
      </c>
      <c r="M365" s="22" t="s">
        <v>1792</v>
      </c>
      <c r="N365" s="22" t="s">
        <v>424</v>
      </c>
      <c r="O365" s="22" t="s">
        <v>93</v>
      </c>
      <c r="P365" s="24"/>
      <c r="Q365" s="22"/>
      <c r="R365" s="22"/>
      <c r="S365" s="22"/>
    </row>
    <row r="366" spans="1:19" ht="12.75" customHeight="1" x14ac:dyDescent="0.25">
      <c r="A366" s="23">
        <v>258</v>
      </c>
      <c r="B366" s="22" t="s">
        <v>1818</v>
      </c>
      <c r="C366" s="22" t="s">
        <v>1819</v>
      </c>
      <c r="D366" s="22" t="s">
        <v>1820</v>
      </c>
      <c r="E366" s="22" t="s">
        <v>1346</v>
      </c>
      <c r="F366" s="22" t="s">
        <v>934</v>
      </c>
      <c r="G366" s="22" t="s">
        <v>85</v>
      </c>
      <c r="H366" s="22" t="s">
        <v>108</v>
      </c>
      <c r="I366" s="22" t="s">
        <v>175</v>
      </c>
      <c r="J366" s="22" t="s">
        <v>100</v>
      </c>
      <c r="K366" s="22" t="s">
        <v>211</v>
      </c>
      <c r="L366" s="22" t="s">
        <v>176</v>
      </c>
      <c r="M366" s="22" t="s">
        <v>1792</v>
      </c>
      <c r="N366" s="22" t="s">
        <v>424</v>
      </c>
      <c r="O366" s="22" t="s">
        <v>93</v>
      </c>
      <c r="P366" s="24"/>
      <c r="Q366" s="22"/>
      <c r="R366" s="22"/>
      <c r="S366" s="22"/>
    </row>
    <row r="367" spans="1:19" ht="12.75" customHeight="1" x14ac:dyDescent="0.25">
      <c r="A367" s="23">
        <v>259</v>
      </c>
      <c r="B367" s="22" t="s">
        <v>1821</v>
      </c>
      <c r="C367" s="22" t="s">
        <v>1822</v>
      </c>
      <c r="D367" s="22" t="s">
        <v>1823</v>
      </c>
      <c r="E367" s="22" t="s">
        <v>335</v>
      </c>
      <c r="F367" s="22" t="s">
        <v>1824</v>
      </c>
      <c r="G367" s="22" t="s">
        <v>85</v>
      </c>
      <c r="H367" s="22" t="s">
        <v>108</v>
      </c>
      <c r="I367" s="22" t="s">
        <v>181</v>
      </c>
      <c r="J367" s="22" t="s">
        <v>126</v>
      </c>
      <c r="K367" s="22" t="s">
        <v>211</v>
      </c>
      <c r="L367" s="22" t="s">
        <v>1825</v>
      </c>
      <c r="M367" s="22" t="s">
        <v>1792</v>
      </c>
      <c r="N367" s="22" t="s">
        <v>424</v>
      </c>
      <c r="O367" s="22" t="s">
        <v>93</v>
      </c>
      <c r="P367" s="24"/>
      <c r="Q367" s="22"/>
      <c r="R367" s="22"/>
      <c r="S367" s="22"/>
    </row>
    <row r="368" spans="1:19" ht="12.75" customHeight="1" x14ac:dyDescent="0.25">
      <c r="A368" s="23">
        <v>272</v>
      </c>
      <c r="B368" s="22" t="s">
        <v>1826</v>
      </c>
      <c r="C368" s="22" t="s">
        <v>1827</v>
      </c>
      <c r="D368" s="22" t="s">
        <v>1828</v>
      </c>
      <c r="E368" s="22" t="s">
        <v>139</v>
      </c>
      <c r="F368" s="22" t="s">
        <v>1829</v>
      </c>
      <c r="G368" s="22" t="s">
        <v>118</v>
      </c>
      <c r="H368" s="22" t="s">
        <v>108</v>
      </c>
      <c r="I368" s="22" t="s">
        <v>153</v>
      </c>
      <c r="J368" s="22" t="s">
        <v>119</v>
      </c>
      <c r="K368" s="22" t="s">
        <v>254</v>
      </c>
      <c r="L368" s="22" t="s">
        <v>135</v>
      </c>
      <c r="M368" s="22" t="s">
        <v>1792</v>
      </c>
      <c r="N368" s="22" t="s">
        <v>424</v>
      </c>
      <c r="O368" s="22" t="s">
        <v>93</v>
      </c>
      <c r="P368" s="24"/>
      <c r="Q368" s="22"/>
      <c r="R368" s="22"/>
      <c r="S368" s="22"/>
    </row>
    <row r="369" spans="1:19" ht="12.75" customHeight="1" x14ac:dyDescent="0.25">
      <c r="A369" s="23">
        <v>273</v>
      </c>
      <c r="B369" s="22" t="s">
        <v>1830</v>
      </c>
      <c r="C369" s="22" t="s">
        <v>1831</v>
      </c>
      <c r="D369" s="22" t="s">
        <v>1832</v>
      </c>
      <c r="E369" s="22" t="s">
        <v>106</v>
      </c>
      <c r="F369" s="22" t="s">
        <v>1833</v>
      </c>
      <c r="G369" s="22" t="s">
        <v>85</v>
      </c>
      <c r="H369" s="22" t="s">
        <v>108</v>
      </c>
      <c r="I369" s="22" t="s">
        <v>167</v>
      </c>
      <c r="J369" s="22" t="s">
        <v>100</v>
      </c>
      <c r="K369" s="22" t="s">
        <v>254</v>
      </c>
      <c r="L369" s="22" t="s">
        <v>1834</v>
      </c>
      <c r="M369" s="22" t="s">
        <v>1792</v>
      </c>
      <c r="N369" s="22" t="s">
        <v>424</v>
      </c>
      <c r="O369" s="22" t="s">
        <v>93</v>
      </c>
      <c r="P369" s="24"/>
      <c r="Q369" s="22"/>
      <c r="R369" s="22"/>
      <c r="S369" s="22"/>
    </row>
    <row r="370" spans="1:19" ht="12.75" customHeight="1" x14ac:dyDescent="0.25">
      <c r="A370" s="23">
        <v>274</v>
      </c>
      <c r="B370" s="22" t="s">
        <v>1835</v>
      </c>
      <c r="C370" s="22" t="s">
        <v>1836</v>
      </c>
      <c r="D370" s="22" t="s">
        <v>1837</v>
      </c>
      <c r="E370" s="22" t="s">
        <v>139</v>
      </c>
      <c r="F370" s="22" t="s">
        <v>1838</v>
      </c>
      <c r="G370" s="22" t="s">
        <v>85</v>
      </c>
      <c r="H370" s="22" t="s">
        <v>108</v>
      </c>
      <c r="I370" s="22" t="s">
        <v>187</v>
      </c>
      <c r="J370" s="22" t="s">
        <v>276</v>
      </c>
      <c r="K370" s="22" t="s">
        <v>254</v>
      </c>
      <c r="L370" s="22" t="s">
        <v>1825</v>
      </c>
      <c r="M370" s="22" t="s">
        <v>1792</v>
      </c>
      <c r="N370" s="22" t="s">
        <v>424</v>
      </c>
      <c r="O370" s="22" t="s">
        <v>93</v>
      </c>
      <c r="P370" s="24"/>
      <c r="Q370" s="22"/>
      <c r="R370" s="22"/>
      <c r="S370" s="22"/>
    </row>
    <row r="371" spans="1:19" ht="12.75" customHeight="1" x14ac:dyDescent="0.25">
      <c r="A371" s="23">
        <v>304</v>
      </c>
      <c r="B371" s="22" t="s">
        <v>1839</v>
      </c>
      <c r="C371" s="22" t="s">
        <v>1840</v>
      </c>
      <c r="D371" s="22" t="s">
        <v>1841</v>
      </c>
      <c r="E371" s="22" t="s">
        <v>1842</v>
      </c>
      <c r="F371" s="22" t="s">
        <v>1843</v>
      </c>
      <c r="G371" s="22" t="s">
        <v>118</v>
      </c>
      <c r="H371" s="22" t="s">
        <v>86</v>
      </c>
      <c r="I371" s="22" t="s">
        <v>193</v>
      </c>
      <c r="J371" s="22" t="s">
        <v>119</v>
      </c>
      <c r="K371" s="22" t="s">
        <v>147</v>
      </c>
      <c r="L371" s="22" t="s">
        <v>1844</v>
      </c>
      <c r="M371" s="22" t="s">
        <v>1792</v>
      </c>
      <c r="N371" s="22" t="s">
        <v>424</v>
      </c>
      <c r="O371" s="22" t="s">
        <v>93</v>
      </c>
      <c r="P371" s="24"/>
      <c r="Q371" s="22"/>
      <c r="R371" s="22"/>
      <c r="S371" s="22"/>
    </row>
    <row r="372" spans="1:19" ht="12.75" customHeight="1" x14ac:dyDescent="0.25">
      <c r="A372" s="23">
        <v>318</v>
      </c>
      <c r="B372" s="22" t="s">
        <v>1845</v>
      </c>
      <c r="C372" s="22" t="s">
        <v>1846</v>
      </c>
      <c r="D372" s="22" t="s">
        <v>1847</v>
      </c>
      <c r="E372" s="22" t="s">
        <v>335</v>
      </c>
      <c r="F372" s="22" t="s">
        <v>1848</v>
      </c>
      <c r="G372" s="22" t="s">
        <v>85</v>
      </c>
      <c r="H372" s="22" t="s">
        <v>108</v>
      </c>
      <c r="I372" s="22" t="s">
        <v>193</v>
      </c>
      <c r="J372" s="22" t="s">
        <v>126</v>
      </c>
      <c r="K372" s="22" t="s">
        <v>211</v>
      </c>
      <c r="L372" s="22" t="s">
        <v>303</v>
      </c>
      <c r="M372" s="22" t="s">
        <v>1792</v>
      </c>
      <c r="N372" s="22" t="s">
        <v>424</v>
      </c>
      <c r="O372" s="22" t="s">
        <v>93</v>
      </c>
      <c r="P372" s="24"/>
      <c r="Q372" s="22"/>
      <c r="R372" s="22"/>
      <c r="S372" s="22"/>
    </row>
    <row r="373" spans="1:19" ht="12.75" customHeight="1" x14ac:dyDescent="0.25">
      <c r="A373" s="23">
        <v>319</v>
      </c>
      <c r="B373" s="22" t="s">
        <v>1849</v>
      </c>
      <c r="C373" s="22" t="s">
        <v>1850</v>
      </c>
      <c r="D373" s="22" t="s">
        <v>1851</v>
      </c>
      <c r="E373" s="22" t="s">
        <v>173</v>
      </c>
      <c r="F373" s="22" t="s">
        <v>1852</v>
      </c>
      <c r="G373" s="22" t="s">
        <v>85</v>
      </c>
      <c r="H373" s="22" t="s">
        <v>246</v>
      </c>
      <c r="I373" s="22" t="s">
        <v>193</v>
      </c>
      <c r="J373" s="22" t="s">
        <v>88</v>
      </c>
      <c r="K373" s="22" t="s">
        <v>211</v>
      </c>
      <c r="L373" s="22" t="s">
        <v>1853</v>
      </c>
      <c r="M373" s="22" t="s">
        <v>1792</v>
      </c>
      <c r="N373" s="22" t="s">
        <v>424</v>
      </c>
      <c r="O373" s="22" t="s">
        <v>93</v>
      </c>
      <c r="P373" s="24"/>
      <c r="Q373" s="22"/>
      <c r="R373" s="22"/>
      <c r="S373" s="22"/>
    </row>
    <row r="374" spans="1:19" ht="12.75" customHeight="1" x14ac:dyDescent="0.25">
      <c r="A374" s="23">
        <v>327</v>
      </c>
      <c r="B374" s="22" t="s">
        <v>1854</v>
      </c>
      <c r="C374" s="22" t="s">
        <v>1855</v>
      </c>
      <c r="D374" s="22" t="s">
        <v>1856</v>
      </c>
      <c r="E374" s="22" t="s">
        <v>1857</v>
      </c>
      <c r="F374" s="22" t="s">
        <v>1858</v>
      </c>
      <c r="G374" s="22" t="s">
        <v>118</v>
      </c>
      <c r="H374" s="22" t="s">
        <v>108</v>
      </c>
      <c r="I374" s="22" t="s">
        <v>380</v>
      </c>
      <c r="J374" s="22" t="s">
        <v>467</v>
      </c>
      <c r="K374" s="22" t="s">
        <v>147</v>
      </c>
      <c r="L374" s="22" t="s">
        <v>1859</v>
      </c>
      <c r="M374" s="22" t="s">
        <v>1792</v>
      </c>
      <c r="N374" s="22" t="s">
        <v>424</v>
      </c>
      <c r="O374" s="22" t="s">
        <v>93</v>
      </c>
      <c r="P374" s="24"/>
      <c r="Q374" s="22"/>
      <c r="R374" s="22"/>
      <c r="S374" s="22"/>
    </row>
    <row r="375" spans="1:19" ht="12.75" customHeight="1" x14ac:dyDescent="0.25">
      <c r="A375" s="23">
        <v>335</v>
      </c>
      <c r="B375" s="22" t="s">
        <v>1860</v>
      </c>
      <c r="C375" s="22" t="s">
        <v>1861</v>
      </c>
      <c r="D375" s="22" t="s">
        <v>1862</v>
      </c>
      <c r="E375" s="22" t="s">
        <v>124</v>
      </c>
      <c r="F375" s="22" t="s">
        <v>1863</v>
      </c>
      <c r="G375" s="22" t="s">
        <v>118</v>
      </c>
      <c r="H375" s="22" t="s">
        <v>108</v>
      </c>
      <c r="I375" s="22" t="s">
        <v>1783</v>
      </c>
      <c r="J375" s="22" t="s">
        <v>88</v>
      </c>
      <c r="K375" s="22" t="s">
        <v>211</v>
      </c>
      <c r="L375" s="22" t="s">
        <v>232</v>
      </c>
      <c r="M375" s="22" t="s">
        <v>1792</v>
      </c>
      <c r="N375" s="22" t="s">
        <v>424</v>
      </c>
      <c r="O375" s="22" t="s">
        <v>93</v>
      </c>
      <c r="P375" s="24"/>
      <c r="Q375" s="22"/>
      <c r="R375" s="22"/>
      <c r="S375" s="22"/>
    </row>
    <row r="376" spans="1:19" ht="12.75" customHeight="1" x14ac:dyDescent="0.25">
      <c r="A376" s="23">
        <v>346</v>
      </c>
      <c r="B376" s="22" t="s">
        <v>35</v>
      </c>
      <c r="C376" s="22" t="s">
        <v>1864</v>
      </c>
      <c r="D376" s="22" t="s">
        <v>1865</v>
      </c>
      <c r="E376" s="22" t="s">
        <v>124</v>
      </c>
      <c r="F376" s="22" t="s">
        <v>1866</v>
      </c>
      <c r="G376" s="22" t="s">
        <v>85</v>
      </c>
      <c r="H376" s="22" t="s">
        <v>108</v>
      </c>
      <c r="I376" s="22" t="s">
        <v>210</v>
      </c>
      <c r="J376" s="22" t="s">
        <v>253</v>
      </c>
      <c r="K376" s="22" t="s">
        <v>254</v>
      </c>
      <c r="L376" s="22" t="s">
        <v>1817</v>
      </c>
      <c r="M376" s="22" t="s">
        <v>1792</v>
      </c>
      <c r="N376" s="22" t="s">
        <v>424</v>
      </c>
      <c r="O376" s="22" t="s">
        <v>93</v>
      </c>
      <c r="P376" s="24"/>
      <c r="Q376" s="22"/>
      <c r="R376" s="22"/>
      <c r="S376" s="22"/>
    </row>
    <row r="377" spans="1:19" ht="12.75" customHeight="1" x14ac:dyDescent="0.25">
      <c r="A377" s="23">
        <v>347</v>
      </c>
      <c r="B377" s="22" t="s">
        <v>36</v>
      </c>
      <c r="C377" s="22" t="s">
        <v>1867</v>
      </c>
      <c r="D377" s="22" t="s">
        <v>1868</v>
      </c>
      <c r="E377" s="22" t="s">
        <v>215</v>
      </c>
      <c r="F377" s="22" t="s">
        <v>1869</v>
      </c>
      <c r="G377" s="22" t="s">
        <v>118</v>
      </c>
      <c r="H377" s="22" t="s">
        <v>108</v>
      </c>
      <c r="I377" s="22" t="s">
        <v>210</v>
      </c>
      <c r="J377" s="22" t="s">
        <v>154</v>
      </c>
      <c r="K377" s="22" t="s">
        <v>254</v>
      </c>
      <c r="L377" s="22" t="s">
        <v>135</v>
      </c>
      <c r="M377" s="22" t="s">
        <v>1792</v>
      </c>
      <c r="N377" s="22" t="s">
        <v>424</v>
      </c>
      <c r="O377" s="22" t="s">
        <v>93</v>
      </c>
      <c r="P377" s="24"/>
      <c r="Q377" s="22"/>
      <c r="R377" s="22"/>
      <c r="S377" s="22"/>
    </row>
    <row r="378" spans="1:19" ht="12.75" customHeight="1" x14ac:dyDescent="0.25">
      <c r="A378" s="23">
        <v>348</v>
      </c>
      <c r="B378" s="22" t="s">
        <v>1870</v>
      </c>
      <c r="C378" s="22" t="s">
        <v>1871</v>
      </c>
      <c r="D378" s="22" t="s">
        <v>1872</v>
      </c>
      <c r="E378" s="22" t="s">
        <v>335</v>
      </c>
      <c r="F378" s="22" t="s">
        <v>1675</v>
      </c>
      <c r="G378" s="22" t="s">
        <v>118</v>
      </c>
      <c r="H378" s="22" t="s">
        <v>108</v>
      </c>
      <c r="I378" s="22" t="s">
        <v>1873</v>
      </c>
      <c r="J378" s="22" t="s">
        <v>88</v>
      </c>
      <c r="K378" s="22" t="s">
        <v>254</v>
      </c>
      <c r="L378" s="22" t="s">
        <v>1874</v>
      </c>
      <c r="M378" s="22" t="s">
        <v>1792</v>
      </c>
      <c r="N378" s="22" t="s">
        <v>424</v>
      </c>
      <c r="O378" s="22" t="s">
        <v>93</v>
      </c>
      <c r="P378" s="24"/>
      <c r="Q378" s="22"/>
      <c r="R378" s="22"/>
      <c r="S378" s="22"/>
    </row>
    <row r="379" spans="1:19" ht="12.75" customHeight="1" x14ac:dyDescent="0.25">
      <c r="A379" s="23">
        <v>374</v>
      </c>
      <c r="B379" s="22" t="s">
        <v>1875</v>
      </c>
      <c r="C379" s="22" t="s">
        <v>1876</v>
      </c>
      <c r="D379" s="22" t="s">
        <v>1877</v>
      </c>
      <c r="E379" s="22" t="s">
        <v>409</v>
      </c>
      <c r="F379" s="22" t="s">
        <v>1878</v>
      </c>
      <c r="G379" s="22" t="s">
        <v>118</v>
      </c>
      <c r="H379" s="22" t="s">
        <v>108</v>
      </c>
      <c r="I379" s="22" t="s">
        <v>225</v>
      </c>
      <c r="J379" s="22" t="s">
        <v>392</v>
      </c>
      <c r="K379" s="22" t="s">
        <v>219</v>
      </c>
      <c r="L379" s="22" t="s">
        <v>381</v>
      </c>
      <c r="M379" s="22" t="s">
        <v>1792</v>
      </c>
      <c r="N379" s="22" t="s">
        <v>424</v>
      </c>
      <c r="O379" s="22" t="s">
        <v>93</v>
      </c>
      <c r="P379" s="24"/>
      <c r="Q379" s="22"/>
      <c r="R379" s="22"/>
      <c r="S379" s="22"/>
    </row>
    <row r="380" spans="1:19" ht="12.75" customHeight="1" x14ac:dyDescent="0.25">
      <c r="A380" s="23">
        <v>405</v>
      </c>
      <c r="B380" s="22" t="s">
        <v>1879</v>
      </c>
      <c r="C380" s="22" t="s">
        <v>1880</v>
      </c>
      <c r="D380" s="22" t="s">
        <v>1881</v>
      </c>
      <c r="E380" s="22" t="s">
        <v>1882</v>
      </c>
      <c r="F380" s="22" t="s">
        <v>1883</v>
      </c>
      <c r="G380" s="22" t="s">
        <v>85</v>
      </c>
      <c r="H380" s="22" t="s">
        <v>238</v>
      </c>
      <c r="I380" s="22" t="s">
        <v>518</v>
      </c>
      <c r="J380" s="22" t="s">
        <v>392</v>
      </c>
      <c r="K380" s="22" t="s">
        <v>240</v>
      </c>
      <c r="L380" s="22" t="s">
        <v>381</v>
      </c>
      <c r="M380" s="22" t="s">
        <v>1792</v>
      </c>
      <c r="N380" s="22" t="s">
        <v>424</v>
      </c>
      <c r="O380" s="22" t="s">
        <v>93</v>
      </c>
      <c r="P380" s="24"/>
      <c r="Q380" s="22"/>
      <c r="R380" s="22"/>
      <c r="S380" s="22"/>
    </row>
    <row r="381" spans="1:19" ht="12.75" customHeight="1" x14ac:dyDescent="0.25">
      <c r="A381" s="23">
        <v>416</v>
      </c>
      <c r="B381" s="22" t="s">
        <v>37</v>
      </c>
      <c r="C381" s="22" t="s">
        <v>1884</v>
      </c>
      <c r="D381" s="22" t="s">
        <v>1885</v>
      </c>
      <c r="E381" s="22" t="s">
        <v>173</v>
      </c>
      <c r="F381" s="22" t="s">
        <v>1886</v>
      </c>
      <c r="G381" s="22" t="s">
        <v>85</v>
      </c>
      <c r="H381" s="22" t="s">
        <v>238</v>
      </c>
      <c r="I381" s="22" t="s">
        <v>252</v>
      </c>
      <c r="J381" s="22" t="s">
        <v>88</v>
      </c>
      <c r="K381" s="22" t="s">
        <v>219</v>
      </c>
      <c r="L381" s="22" t="s">
        <v>1887</v>
      </c>
      <c r="M381" s="22" t="s">
        <v>1792</v>
      </c>
      <c r="N381" s="22" t="s">
        <v>424</v>
      </c>
      <c r="O381" s="22" t="s">
        <v>93</v>
      </c>
      <c r="P381" s="24"/>
      <c r="Q381" s="22"/>
      <c r="R381" s="22"/>
      <c r="S381" s="22"/>
    </row>
    <row r="382" spans="1:19" ht="12.75" customHeight="1" x14ac:dyDescent="0.25">
      <c r="A382" s="25">
        <v>1</v>
      </c>
      <c r="B382" s="26" t="s">
        <v>1888</v>
      </c>
      <c r="C382" s="26" t="s">
        <v>1889</v>
      </c>
      <c r="D382" s="26" t="s">
        <v>1890</v>
      </c>
      <c r="E382" s="27" t="s">
        <v>116</v>
      </c>
      <c r="F382" s="27" t="s">
        <v>1891</v>
      </c>
      <c r="G382" s="26" t="s">
        <v>118</v>
      </c>
      <c r="H382" s="26" t="s">
        <v>86</v>
      </c>
      <c r="I382" s="26" t="s">
        <v>87</v>
      </c>
      <c r="J382" s="27" t="s">
        <v>553</v>
      </c>
      <c r="K382" s="27" t="s">
        <v>1892</v>
      </c>
      <c r="L382" s="27" t="s">
        <v>1893</v>
      </c>
      <c r="M382" s="27" t="s">
        <v>93</v>
      </c>
      <c r="N382" s="27" t="s">
        <v>1894</v>
      </c>
      <c r="O382" s="27" t="s">
        <v>93</v>
      </c>
      <c r="P382" s="24"/>
      <c r="Q382" s="22"/>
      <c r="R382" s="22"/>
      <c r="S382" s="22"/>
    </row>
    <row r="383" spans="1:19" ht="12.75" customHeight="1" x14ac:dyDescent="0.25">
      <c r="A383" s="25">
        <v>2</v>
      </c>
      <c r="B383" s="26" t="s">
        <v>1895</v>
      </c>
      <c r="C383" s="26" t="s">
        <v>1896</v>
      </c>
      <c r="D383" s="26" t="s">
        <v>1897</v>
      </c>
      <c r="E383" s="27" t="s">
        <v>131</v>
      </c>
      <c r="F383" s="27" t="s">
        <v>1898</v>
      </c>
      <c r="G383" s="26" t="s">
        <v>118</v>
      </c>
      <c r="H383" s="26" t="s">
        <v>275</v>
      </c>
      <c r="I383" s="26" t="s">
        <v>99</v>
      </c>
      <c r="J383" s="27" t="s">
        <v>88</v>
      </c>
      <c r="K383" s="27" t="s">
        <v>1892</v>
      </c>
      <c r="L383" s="27" t="s">
        <v>1171</v>
      </c>
      <c r="M383" s="27" t="s">
        <v>93</v>
      </c>
      <c r="N383" s="27" t="s">
        <v>1894</v>
      </c>
      <c r="O383" s="27" t="s">
        <v>93</v>
      </c>
      <c r="P383" s="24"/>
      <c r="Q383" s="22"/>
      <c r="R383" s="22"/>
      <c r="S383" s="22"/>
    </row>
    <row r="384" spans="1:19" ht="12.75" customHeight="1" x14ac:dyDescent="0.25">
      <c r="A384" s="25">
        <v>3</v>
      </c>
      <c r="B384" s="26" t="s">
        <v>1899</v>
      </c>
      <c r="C384" s="26" t="s">
        <v>1900</v>
      </c>
      <c r="D384" s="26" t="s">
        <v>1901</v>
      </c>
      <c r="E384" s="27" t="s">
        <v>744</v>
      </c>
      <c r="F384" s="27" t="s">
        <v>1902</v>
      </c>
      <c r="G384" s="26" t="s">
        <v>118</v>
      </c>
      <c r="H384" s="26" t="s">
        <v>86</v>
      </c>
      <c r="I384" s="26" t="s">
        <v>99</v>
      </c>
      <c r="J384" s="27" t="s">
        <v>482</v>
      </c>
      <c r="K384" s="27" t="s">
        <v>1892</v>
      </c>
      <c r="L384" s="27" t="s">
        <v>841</v>
      </c>
      <c r="M384" s="27" t="s">
        <v>93</v>
      </c>
      <c r="N384" s="27" t="s">
        <v>1894</v>
      </c>
      <c r="O384" s="27" t="s">
        <v>93</v>
      </c>
      <c r="P384" s="28"/>
      <c r="Q384" s="22"/>
      <c r="R384" s="22"/>
      <c r="S384" s="22"/>
    </row>
    <row r="385" spans="1:19" ht="12.75" customHeight="1" x14ac:dyDescent="0.25">
      <c r="A385" s="25">
        <v>4</v>
      </c>
      <c r="B385" s="26" t="s">
        <v>1903</v>
      </c>
      <c r="C385" s="26" t="s">
        <v>1904</v>
      </c>
      <c r="D385" s="26" t="s">
        <v>1905</v>
      </c>
      <c r="E385" s="27" t="s">
        <v>198</v>
      </c>
      <c r="F385" s="27" t="s">
        <v>1906</v>
      </c>
      <c r="G385" s="26" t="s">
        <v>118</v>
      </c>
      <c r="H385" s="26" t="s">
        <v>86</v>
      </c>
      <c r="I385" s="26" t="s">
        <v>1907</v>
      </c>
      <c r="J385" s="27" t="s">
        <v>798</v>
      </c>
      <c r="K385" s="27" t="s">
        <v>1892</v>
      </c>
      <c r="L385" s="27" t="s">
        <v>298</v>
      </c>
      <c r="M385" s="27" t="s">
        <v>93</v>
      </c>
      <c r="N385" s="27" t="s">
        <v>1894</v>
      </c>
      <c r="O385" s="27" t="s">
        <v>93</v>
      </c>
      <c r="P385" s="28"/>
      <c r="Q385" s="22"/>
      <c r="R385" s="22"/>
      <c r="S385" s="22"/>
    </row>
    <row r="386" spans="1:19" ht="12.75" customHeight="1" x14ac:dyDescent="0.25">
      <c r="A386" s="25">
        <v>5</v>
      </c>
      <c r="B386" s="26" t="s">
        <v>1908</v>
      </c>
      <c r="C386" s="26" t="s">
        <v>1909</v>
      </c>
      <c r="D386" s="26" t="s">
        <v>1910</v>
      </c>
      <c r="E386" s="27" t="s">
        <v>116</v>
      </c>
      <c r="F386" s="27" t="s">
        <v>1911</v>
      </c>
      <c r="G386" s="26" t="s">
        <v>118</v>
      </c>
      <c r="H386" s="26" t="s">
        <v>86</v>
      </c>
      <c r="I386" s="26" t="s">
        <v>1907</v>
      </c>
      <c r="J386" s="27" t="s">
        <v>110</v>
      </c>
      <c r="K386" s="27" t="s">
        <v>1892</v>
      </c>
      <c r="L386" s="27" t="s">
        <v>1171</v>
      </c>
      <c r="M386" s="27" t="s">
        <v>93</v>
      </c>
      <c r="N386" s="27" t="s">
        <v>1894</v>
      </c>
      <c r="O386" s="27" t="s">
        <v>93</v>
      </c>
      <c r="P386" s="28"/>
      <c r="Q386" s="22"/>
      <c r="R386" s="22"/>
      <c r="S386" s="22"/>
    </row>
    <row r="387" spans="1:19" ht="12.75" customHeight="1" x14ac:dyDescent="0.25">
      <c r="A387" s="25">
        <v>6</v>
      </c>
      <c r="B387" s="26" t="s">
        <v>1912</v>
      </c>
      <c r="C387" s="26" t="s">
        <v>1913</v>
      </c>
      <c r="D387" s="26" t="s">
        <v>1914</v>
      </c>
      <c r="E387" s="27" t="s">
        <v>158</v>
      </c>
      <c r="F387" s="27" t="s">
        <v>1915</v>
      </c>
      <c r="G387" s="26" t="s">
        <v>118</v>
      </c>
      <c r="H387" s="26" t="s">
        <v>86</v>
      </c>
      <c r="I387" s="26" t="s">
        <v>1907</v>
      </c>
      <c r="J387" s="27" t="s">
        <v>119</v>
      </c>
      <c r="K387" s="27" t="s">
        <v>1892</v>
      </c>
      <c r="L387" s="27" t="s">
        <v>1916</v>
      </c>
      <c r="M387" s="27" t="s">
        <v>93</v>
      </c>
      <c r="N387" s="27" t="s">
        <v>1894</v>
      </c>
      <c r="O387" s="27" t="s">
        <v>93</v>
      </c>
      <c r="P387" s="28"/>
      <c r="Q387" s="22"/>
      <c r="R387" s="22"/>
      <c r="S387" s="22"/>
    </row>
    <row r="388" spans="1:19" ht="12.75" customHeight="1" x14ac:dyDescent="0.25">
      <c r="A388" s="25">
        <v>7</v>
      </c>
      <c r="B388" s="26" t="s">
        <v>1917</v>
      </c>
      <c r="C388" s="26" t="s">
        <v>1918</v>
      </c>
      <c r="D388" s="26" t="s">
        <v>1919</v>
      </c>
      <c r="E388" s="27" t="s">
        <v>139</v>
      </c>
      <c r="F388" s="27" t="s">
        <v>1920</v>
      </c>
      <c r="G388" s="26" t="s">
        <v>118</v>
      </c>
      <c r="H388" s="26" t="s">
        <v>86</v>
      </c>
      <c r="I388" s="26" t="s">
        <v>1907</v>
      </c>
      <c r="J388" s="27" t="s">
        <v>1269</v>
      </c>
      <c r="K388" s="27" t="s">
        <v>1892</v>
      </c>
      <c r="L388" s="27" t="s">
        <v>1921</v>
      </c>
      <c r="M388" s="27" t="s">
        <v>93</v>
      </c>
      <c r="N388" s="27" t="s">
        <v>1894</v>
      </c>
      <c r="O388" s="27" t="s">
        <v>93</v>
      </c>
      <c r="P388" s="28"/>
      <c r="Q388" s="22"/>
      <c r="R388" s="22"/>
      <c r="S388" s="22"/>
    </row>
    <row r="389" spans="1:19" ht="12.75" customHeight="1" x14ac:dyDescent="0.25">
      <c r="A389" s="25">
        <v>8</v>
      </c>
      <c r="B389" s="26" t="s">
        <v>1922</v>
      </c>
      <c r="C389" s="26" t="s">
        <v>1923</v>
      </c>
      <c r="D389" s="26" t="s">
        <v>1924</v>
      </c>
      <c r="E389" s="27" t="s">
        <v>116</v>
      </c>
      <c r="F389" s="27" t="s">
        <v>1925</v>
      </c>
      <c r="G389" s="26" t="s">
        <v>118</v>
      </c>
      <c r="H389" s="26" t="s">
        <v>86</v>
      </c>
      <c r="I389" s="26" t="s">
        <v>1907</v>
      </c>
      <c r="J389" s="27" t="s">
        <v>134</v>
      </c>
      <c r="K389" s="27" t="s">
        <v>1892</v>
      </c>
      <c r="L389" s="27" t="s">
        <v>1926</v>
      </c>
      <c r="M389" s="27" t="s">
        <v>93</v>
      </c>
      <c r="N389" s="27" t="s">
        <v>1894</v>
      </c>
      <c r="O389" s="27" t="s">
        <v>93</v>
      </c>
      <c r="P389" s="28"/>
      <c r="Q389" s="22"/>
      <c r="R389" s="22"/>
      <c r="S389" s="22"/>
    </row>
    <row r="390" spans="1:19" ht="12.75" customHeight="1" x14ac:dyDescent="0.25">
      <c r="A390" s="25">
        <v>9</v>
      </c>
      <c r="B390" s="26" t="s">
        <v>1927</v>
      </c>
      <c r="C390" s="26" t="s">
        <v>1928</v>
      </c>
      <c r="D390" s="26" t="s">
        <v>1929</v>
      </c>
      <c r="E390" s="27" t="s">
        <v>124</v>
      </c>
      <c r="F390" s="27" t="s">
        <v>1930</v>
      </c>
      <c r="G390" s="26" t="s">
        <v>118</v>
      </c>
      <c r="H390" s="26" t="s">
        <v>86</v>
      </c>
      <c r="I390" s="26" t="s">
        <v>1907</v>
      </c>
      <c r="J390" s="27" t="s">
        <v>808</v>
      </c>
      <c r="K390" s="27" t="s">
        <v>1892</v>
      </c>
      <c r="L390" s="27" t="s">
        <v>1926</v>
      </c>
      <c r="M390" s="27" t="s">
        <v>93</v>
      </c>
      <c r="N390" s="27" t="s">
        <v>1894</v>
      </c>
      <c r="O390" s="27" t="s">
        <v>93</v>
      </c>
      <c r="P390" s="28"/>
      <c r="Q390" s="22"/>
      <c r="R390" s="22"/>
      <c r="S390" s="22"/>
    </row>
    <row r="391" spans="1:19" ht="12.75" customHeight="1" x14ac:dyDescent="0.25">
      <c r="A391" s="25">
        <v>10</v>
      </c>
      <c r="B391" s="26" t="s">
        <v>1931</v>
      </c>
      <c r="C391" s="26" t="s">
        <v>1932</v>
      </c>
      <c r="D391" s="26" t="s">
        <v>1933</v>
      </c>
      <c r="E391" s="27" t="s">
        <v>131</v>
      </c>
      <c r="F391" s="27" t="s">
        <v>1934</v>
      </c>
      <c r="G391" s="26" t="s">
        <v>118</v>
      </c>
      <c r="H391" s="26" t="s">
        <v>86</v>
      </c>
      <c r="I391" s="26" t="s">
        <v>1907</v>
      </c>
      <c r="J391" s="27" t="s">
        <v>100</v>
      </c>
      <c r="K391" s="27" t="s">
        <v>1892</v>
      </c>
      <c r="L391" s="27" t="s">
        <v>1935</v>
      </c>
      <c r="M391" s="27" t="s">
        <v>93</v>
      </c>
      <c r="N391" s="27" t="s">
        <v>1894</v>
      </c>
      <c r="O391" s="27" t="s">
        <v>93</v>
      </c>
      <c r="P391" s="28"/>
      <c r="Q391" s="22"/>
      <c r="R391" s="22"/>
      <c r="S391" s="22"/>
    </row>
    <row r="392" spans="1:19" ht="12.75" customHeight="1" x14ac:dyDescent="0.25">
      <c r="A392" s="25">
        <v>11</v>
      </c>
      <c r="B392" s="26" t="s">
        <v>1936</v>
      </c>
      <c r="C392" s="26" t="s">
        <v>1937</v>
      </c>
      <c r="D392" s="26" t="s">
        <v>1938</v>
      </c>
      <c r="E392" s="27" t="s">
        <v>698</v>
      </c>
      <c r="F392" s="27" t="s">
        <v>1939</v>
      </c>
      <c r="G392" s="26" t="s">
        <v>85</v>
      </c>
      <c r="H392" s="26" t="s">
        <v>86</v>
      </c>
      <c r="I392" s="26" t="s">
        <v>1907</v>
      </c>
      <c r="J392" s="27" t="s">
        <v>100</v>
      </c>
      <c r="K392" s="27" t="s">
        <v>282</v>
      </c>
      <c r="L392" s="27" t="s">
        <v>142</v>
      </c>
      <c r="M392" s="27" t="s">
        <v>93</v>
      </c>
      <c r="N392" s="27" t="s">
        <v>1894</v>
      </c>
      <c r="O392" s="27" t="s">
        <v>93</v>
      </c>
      <c r="P392" s="28"/>
      <c r="Q392" s="22"/>
      <c r="R392" s="22"/>
      <c r="S392" s="22"/>
    </row>
    <row r="393" spans="1:19" ht="12.75" customHeight="1" x14ac:dyDescent="0.25">
      <c r="A393" s="25">
        <v>12</v>
      </c>
      <c r="B393" s="26" t="s">
        <v>1940</v>
      </c>
      <c r="C393" s="26" t="s">
        <v>1941</v>
      </c>
      <c r="D393" s="26" t="s">
        <v>1942</v>
      </c>
      <c r="E393" s="27" t="s">
        <v>1943</v>
      </c>
      <c r="F393" s="27" t="s">
        <v>1944</v>
      </c>
      <c r="G393" s="26" t="s">
        <v>118</v>
      </c>
      <c r="H393" s="26" t="s">
        <v>86</v>
      </c>
      <c r="I393" s="26" t="s">
        <v>133</v>
      </c>
      <c r="J393" s="27" t="s">
        <v>276</v>
      </c>
      <c r="K393" s="27" t="s">
        <v>111</v>
      </c>
      <c r="L393" s="27" t="s">
        <v>1095</v>
      </c>
      <c r="M393" s="27" t="s">
        <v>93</v>
      </c>
      <c r="N393" s="27" t="s">
        <v>1894</v>
      </c>
      <c r="O393" s="27" t="s">
        <v>93</v>
      </c>
      <c r="P393" s="28"/>
      <c r="Q393" s="22"/>
      <c r="R393" s="22"/>
      <c r="S393" s="22"/>
    </row>
    <row r="394" spans="1:19" ht="12.75" customHeight="1" x14ac:dyDescent="0.25">
      <c r="A394" s="25">
        <v>13</v>
      </c>
      <c r="B394" s="26" t="s">
        <v>1945</v>
      </c>
      <c r="C394" s="26" t="s">
        <v>1946</v>
      </c>
      <c r="D394" s="26" t="s">
        <v>1947</v>
      </c>
      <c r="E394" s="27" t="s">
        <v>1948</v>
      </c>
      <c r="F394" s="27" t="s">
        <v>1949</v>
      </c>
      <c r="G394" s="26" t="s">
        <v>118</v>
      </c>
      <c r="H394" s="26" t="s">
        <v>86</v>
      </c>
      <c r="I394" s="26" t="s">
        <v>141</v>
      </c>
      <c r="J394" s="27" t="s">
        <v>88</v>
      </c>
      <c r="K394" s="27" t="s">
        <v>111</v>
      </c>
      <c r="L394" s="27" t="s">
        <v>381</v>
      </c>
      <c r="M394" s="27" t="s">
        <v>93</v>
      </c>
      <c r="N394" s="27" t="s">
        <v>1894</v>
      </c>
      <c r="O394" s="27" t="s">
        <v>93</v>
      </c>
      <c r="P394" s="28"/>
      <c r="Q394" s="22"/>
      <c r="R394" s="22"/>
      <c r="S394" s="22"/>
    </row>
    <row r="395" spans="1:19" ht="12.75" customHeight="1" x14ac:dyDescent="0.25">
      <c r="A395" s="25">
        <v>36</v>
      </c>
      <c r="B395" s="26" t="s">
        <v>1950</v>
      </c>
      <c r="C395" s="26" t="s">
        <v>1951</v>
      </c>
      <c r="D395" s="26" t="s">
        <v>1952</v>
      </c>
      <c r="E395" s="27" t="s">
        <v>173</v>
      </c>
      <c r="F395" s="27" t="s">
        <v>1953</v>
      </c>
      <c r="G395" s="26" t="s">
        <v>118</v>
      </c>
      <c r="H395" s="26" t="s">
        <v>108</v>
      </c>
      <c r="I395" s="26" t="s">
        <v>1954</v>
      </c>
      <c r="J395" s="27" t="s">
        <v>808</v>
      </c>
      <c r="K395" s="27" t="s">
        <v>101</v>
      </c>
      <c r="L395" s="27" t="s">
        <v>1955</v>
      </c>
      <c r="M395" s="27" t="s">
        <v>93</v>
      </c>
      <c r="N395" s="27" t="s">
        <v>1894</v>
      </c>
      <c r="O395" s="27" t="s">
        <v>93</v>
      </c>
      <c r="P395" s="28"/>
      <c r="Q395" s="22"/>
      <c r="R395" s="22"/>
      <c r="S395" s="22"/>
    </row>
    <row r="396" spans="1:19" ht="12.75" customHeight="1" x14ac:dyDescent="0.25">
      <c r="A396" s="25">
        <v>37</v>
      </c>
      <c r="B396" s="26" t="s">
        <v>1956</v>
      </c>
      <c r="C396" s="29" t="s">
        <v>1957</v>
      </c>
      <c r="D396" s="29" t="s">
        <v>1958</v>
      </c>
      <c r="E396" s="27" t="s">
        <v>139</v>
      </c>
      <c r="F396" s="27" t="s">
        <v>1959</v>
      </c>
      <c r="G396" s="26" t="s">
        <v>118</v>
      </c>
      <c r="H396" s="26" t="s">
        <v>108</v>
      </c>
      <c r="I396" s="26" t="s">
        <v>167</v>
      </c>
      <c r="J396" s="27" t="s">
        <v>263</v>
      </c>
      <c r="K396" s="27" t="s">
        <v>101</v>
      </c>
      <c r="L396" s="27" t="s">
        <v>1095</v>
      </c>
      <c r="M396" s="27" t="s">
        <v>93</v>
      </c>
      <c r="N396" s="27" t="s">
        <v>1894</v>
      </c>
      <c r="O396" s="27" t="s">
        <v>93</v>
      </c>
      <c r="P396" s="28"/>
      <c r="Q396" s="22"/>
      <c r="R396" s="22"/>
      <c r="S396" s="22"/>
    </row>
    <row r="397" spans="1:19" ht="12.75" customHeight="1" x14ac:dyDescent="0.25">
      <c r="A397" s="25">
        <v>38</v>
      </c>
      <c r="B397" s="26" t="s">
        <v>1960</v>
      </c>
      <c r="C397" s="26" t="s">
        <v>1961</v>
      </c>
      <c r="D397" s="26" t="s">
        <v>1962</v>
      </c>
      <c r="E397" s="27" t="s">
        <v>131</v>
      </c>
      <c r="F397" s="27" t="s">
        <v>1963</v>
      </c>
      <c r="G397" s="26" t="s">
        <v>118</v>
      </c>
      <c r="H397" s="26" t="s">
        <v>86</v>
      </c>
      <c r="I397" s="26" t="s">
        <v>1964</v>
      </c>
      <c r="J397" s="27" t="s">
        <v>263</v>
      </c>
      <c r="K397" s="27" t="s">
        <v>101</v>
      </c>
      <c r="L397" s="27" t="s">
        <v>947</v>
      </c>
      <c r="M397" s="27" t="s">
        <v>93</v>
      </c>
      <c r="N397" s="27" t="s">
        <v>1894</v>
      </c>
      <c r="O397" s="27" t="s">
        <v>93</v>
      </c>
      <c r="P397" s="28"/>
      <c r="Q397" s="22"/>
      <c r="R397" s="22"/>
      <c r="S397" s="22"/>
    </row>
    <row r="398" spans="1:19" ht="12.75" customHeight="1" x14ac:dyDescent="0.25">
      <c r="A398" s="25">
        <v>39</v>
      </c>
      <c r="B398" s="26" t="s">
        <v>1965</v>
      </c>
      <c r="C398" s="26" t="s">
        <v>1966</v>
      </c>
      <c r="D398" s="26" t="s">
        <v>1967</v>
      </c>
      <c r="E398" s="27" t="s">
        <v>173</v>
      </c>
      <c r="F398" s="27" t="s">
        <v>1968</v>
      </c>
      <c r="G398" s="26" t="s">
        <v>118</v>
      </c>
      <c r="H398" s="26" t="s">
        <v>108</v>
      </c>
      <c r="I398" s="26" t="s">
        <v>1969</v>
      </c>
      <c r="J398" s="27" t="s">
        <v>263</v>
      </c>
      <c r="K398" s="27" t="s">
        <v>101</v>
      </c>
      <c r="L398" s="27" t="s">
        <v>947</v>
      </c>
      <c r="M398" s="27" t="s">
        <v>93</v>
      </c>
      <c r="N398" s="27" t="s">
        <v>1894</v>
      </c>
      <c r="O398" s="27" t="s">
        <v>93</v>
      </c>
      <c r="P398" s="28"/>
      <c r="Q398" s="22"/>
      <c r="R398" s="22"/>
      <c r="S398" s="22"/>
    </row>
    <row r="399" spans="1:19" ht="12.75" customHeight="1" x14ac:dyDescent="0.25">
      <c r="A399" s="23">
        <v>82</v>
      </c>
      <c r="B399" s="22" t="s">
        <v>1970</v>
      </c>
      <c r="C399" s="22" t="s">
        <v>1971</v>
      </c>
      <c r="D399" s="22" t="s">
        <v>1972</v>
      </c>
      <c r="E399" s="22" t="s">
        <v>158</v>
      </c>
      <c r="F399" s="22" t="s">
        <v>1973</v>
      </c>
      <c r="G399" s="22" t="s">
        <v>118</v>
      </c>
      <c r="H399" s="22" t="s">
        <v>108</v>
      </c>
      <c r="I399" s="22" t="s">
        <v>193</v>
      </c>
      <c r="J399" s="22" t="s">
        <v>798</v>
      </c>
      <c r="K399" s="22" t="s">
        <v>89</v>
      </c>
      <c r="L399" s="22" t="s">
        <v>1974</v>
      </c>
      <c r="M399" s="22" t="s">
        <v>93</v>
      </c>
      <c r="N399" s="22" t="s">
        <v>1894</v>
      </c>
      <c r="O399" s="22" t="s">
        <v>93</v>
      </c>
      <c r="P399" s="24"/>
      <c r="Q399" s="22"/>
      <c r="R399" s="22"/>
      <c r="S399" s="22"/>
    </row>
    <row r="400" spans="1:19" ht="12.75" customHeight="1" x14ac:dyDescent="0.25">
      <c r="A400" s="23">
        <v>87</v>
      </c>
      <c r="B400" s="22" t="s">
        <v>1975</v>
      </c>
      <c r="C400" s="22" t="s">
        <v>1976</v>
      </c>
      <c r="D400" s="22" t="s">
        <v>1977</v>
      </c>
      <c r="E400" s="22" t="s">
        <v>373</v>
      </c>
      <c r="F400" s="22" t="s">
        <v>1978</v>
      </c>
      <c r="G400" s="22" t="s">
        <v>118</v>
      </c>
      <c r="H400" s="22" t="s">
        <v>108</v>
      </c>
      <c r="I400" s="22" t="s">
        <v>193</v>
      </c>
      <c r="J400" s="22" t="s">
        <v>798</v>
      </c>
      <c r="K400" s="22" t="s">
        <v>101</v>
      </c>
      <c r="L400" s="22" t="s">
        <v>1974</v>
      </c>
      <c r="M400" s="22" t="s">
        <v>93</v>
      </c>
      <c r="N400" s="22" t="s">
        <v>1894</v>
      </c>
      <c r="O400" s="22" t="s">
        <v>93</v>
      </c>
      <c r="P400" s="24"/>
      <c r="Q400" s="22"/>
      <c r="R400" s="22"/>
      <c r="S400" s="22"/>
    </row>
    <row r="401" spans="1:19" ht="12.75" customHeight="1" x14ac:dyDescent="0.25">
      <c r="A401" s="23">
        <v>97</v>
      </c>
      <c r="B401" s="22" t="s">
        <v>1979</v>
      </c>
      <c r="C401" s="22" t="s">
        <v>1980</v>
      </c>
      <c r="D401" s="22" t="s">
        <v>1981</v>
      </c>
      <c r="E401" s="22" t="s">
        <v>83</v>
      </c>
      <c r="F401" s="22" t="s">
        <v>1982</v>
      </c>
      <c r="G401" s="22" t="s">
        <v>118</v>
      </c>
      <c r="H401" s="22" t="s">
        <v>108</v>
      </c>
      <c r="I401" s="22" t="s">
        <v>193</v>
      </c>
      <c r="J401" s="22" t="s">
        <v>1983</v>
      </c>
      <c r="K401" s="22" t="s">
        <v>147</v>
      </c>
      <c r="L401" s="22" t="s">
        <v>1974</v>
      </c>
      <c r="M401" s="22" t="s">
        <v>93</v>
      </c>
      <c r="N401" s="22" t="s">
        <v>1894</v>
      </c>
      <c r="O401" s="22" t="s">
        <v>93</v>
      </c>
      <c r="P401" s="24"/>
      <c r="Q401" s="22"/>
      <c r="R401" s="22"/>
      <c r="S401" s="22"/>
    </row>
    <row r="402" spans="1:19" ht="12.75" customHeight="1" x14ac:dyDescent="0.25">
      <c r="A402" s="23">
        <v>98</v>
      </c>
      <c r="B402" s="22" t="s">
        <v>1984</v>
      </c>
      <c r="C402" s="22" t="s">
        <v>1985</v>
      </c>
      <c r="D402" s="22" t="s">
        <v>1986</v>
      </c>
      <c r="E402" s="22" t="s">
        <v>833</v>
      </c>
      <c r="F402" s="22" t="s">
        <v>1987</v>
      </c>
      <c r="G402" s="22" t="s">
        <v>118</v>
      </c>
      <c r="H402" s="22" t="s">
        <v>108</v>
      </c>
      <c r="I402" s="22" t="s">
        <v>193</v>
      </c>
      <c r="J402" s="22" t="s">
        <v>319</v>
      </c>
      <c r="K402" s="22" t="s">
        <v>147</v>
      </c>
      <c r="L402" s="22" t="s">
        <v>1974</v>
      </c>
      <c r="M402" s="22" t="s">
        <v>93</v>
      </c>
      <c r="N402" s="22" t="s">
        <v>1894</v>
      </c>
      <c r="O402" s="22" t="s">
        <v>93</v>
      </c>
      <c r="P402" s="24"/>
      <c r="Q402" s="22"/>
      <c r="R402" s="22"/>
      <c r="S402" s="22"/>
    </row>
    <row r="403" spans="1:19" ht="12.75" customHeight="1" x14ac:dyDescent="0.25">
      <c r="A403" s="23">
        <v>99</v>
      </c>
      <c r="B403" s="22" t="s">
        <v>1988</v>
      </c>
      <c r="C403" s="22" t="s">
        <v>1989</v>
      </c>
      <c r="D403" s="22" t="s">
        <v>1990</v>
      </c>
      <c r="E403" s="22" t="s">
        <v>1991</v>
      </c>
      <c r="F403" s="22" t="s">
        <v>1992</v>
      </c>
      <c r="G403" s="22" t="s">
        <v>85</v>
      </c>
      <c r="H403" s="22" t="s">
        <v>108</v>
      </c>
      <c r="I403" s="22" t="s">
        <v>193</v>
      </c>
      <c r="J403" s="22" t="s">
        <v>168</v>
      </c>
      <c r="K403" s="22" t="s">
        <v>147</v>
      </c>
      <c r="L403" s="22" t="s">
        <v>1993</v>
      </c>
      <c r="M403" s="22" t="s">
        <v>93</v>
      </c>
      <c r="N403" s="22" t="s">
        <v>1894</v>
      </c>
      <c r="O403" s="22" t="s">
        <v>93</v>
      </c>
      <c r="P403" s="24"/>
      <c r="Q403" s="22"/>
      <c r="R403" s="22"/>
      <c r="S403" s="22"/>
    </row>
    <row r="404" spans="1:19" ht="12.75" customHeight="1" x14ac:dyDescent="0.25">
      <c r="A404" s="23">
        <v>100</v>
      </c>
      <c r="B404" s="22" t="s">
        <v>1994</v>
      </c>
      <c r="C404" s="22" t="s">
        <v>1995</v>
      </c>
      <c r="D404" s="22" t="s">
        <v>471</v>
      </c>
      <c r="E404" s="22" t="s">
        <v>335</v>
      </c>
      <c r="F404" s="22" t="s">
        <v>1996</v>
      </c>
      <c r="G404" s="22" t="s">
        <v>85</v>
      </c>
      <c r="H404" s="22" t="s">
        <v>108</v>
      </c>
      <c r="I404" s="22" t="s">
        <v>193</v>
      </c>
      <c r="J404" s="22" t="s">
        <v>461</v>
      </c>
      <c r="K404" s="22" t="s">
        <v>147</v>
      </c>
      <c r="L404" s="22" t="s">
        <v>1997</v>
      </c>
      <c r="M404" s="22" t="s">
        <v>93</v>
      </c>
      <c r="N404" s="22" t="s">
        <v>1894</v>
      </c>
      <c r="O404" s="22" t="s">
        <v>93</v>
      </c>
      <c r="P404" s="24"/>
      <c r="Q404" s="22"/>
      <c r="R404" s="22"/>
      <c r="S404" s="22"/>
    </row>
    <row r="405" spans="1:19" ht="12.75" customHeight="1" x14ac:dyDescent="0.25">
      <c r="A405" s="23">
        <v>101</v>
      </c>
      <c r="B405" s="22" t="s">
        <v>1998</v>
      </c>
      <c r="C405" s="22" t="s">
        <v>1999</v>
      </c>
      <c r="D405" s="22" t="s">
        <v>2000</v>
      </c>
      <c r="E405" s="22" t="s">
        <v>131</v>
      </c>
      <c r="F405" s="22" t="s">
        <v>2001</v>
      </c>
      <c r="G405" s="22" t="s">
        <v>85</v>
      </c>
      <c r="H405" s="22" t="s">
        <v>108</v>
      </c>
      <c r="I405" s="22" t="s">
        <v>193</v>
      </c>
      <c r="J405" s="22" t="s">
        <v>200</v>
      </c>
      <c r="K405" s="22" t="s">
        <v>147</v>
      </c>
      <c r="L405" s="22" t="s">
        <v>2002</v>
      </c>
      <c r="M405" s="22" t="s">
        <v>93</v>
      </c>
      <c r="N405" s="22" t="s">
        <v>1894</v>
      </c>
      <c r="O405" s="22" t="s">
        <v>93</v>
      </c>
      <c r="P405" s="24"/>
      <c r="Q405" s="22"/>
      <c r="R405" s="22"/>
      <c r="S405" s="22"/>
    </row>
    <row r="406" spans="1:19" ht="12.75" customHeight="1" x14ac:dyDescent="0.25">
      <c r="A406" s="23">
        <v>102</v>
      </c>
      <c r="B406" s="22" t="s">
        <v>2003</v>
      </c>
      <c r="C406" s="22" t="s">
        <v>2004</v>
      </c>
      <c r="D406" s="22" t="s">
        <v>2005</v>
      </c>
      <c r="E406" s="22" t="s">
        <v>158</v>
      </c>
      <c r="F406" s="22" t="s">
        <v>2006</v>
      </c>
      <c r="G406" s="22" t="s">
        <v>118</v>
      </c>
      <c r="H406" s="22" t="s">
        <v>108</v>
      </c>
      <c r="I406" s="22" t="s">
        <v>193</v>
      </c>
      <c r="J406" s="22" t="s">
        <v>2007</v>
      </c>
      <c r="K406" s="22" t="s">
        <v>147</v>
      </c>
      <c r="L406" s="22" t="s">
        <v>1993</v>
      </c>
      <c r="M406" s="22" t="s">
        <v>93</v>
      </c>
      <c r="N406" s="22" t="s">
        <v>1894</v>
      </c>
      <c r="O406" s="22" t="s">
        <v>93</v>
      </c>
      <c r="P406" s="24"/>
      <c r="Q406" s="22"/>
      <c r="R406" s="22"/>
      <c r="S406" s="22"/>
    </row>
    <row r="407" spans="1:19" ht="12.75" customHeight="1" x14ac:dyDescent="0.25">
      <c r="A407" s="23">
        <v>103</v>
      </c>
      <c r="B407" s="22" t="s">
        <v>2008</v>
      </c>
      <c r="C407" s="22" t="s">
        <v>2009</v>
      </c>
      <c r="D407" s="22" t="s">
        <v>2010</v>
      </c>
      <c r="E407" s="22" t="s">
        <v>173</v>
      </c>
      <c r="F407" s="22" t="s">
        <v>2011</v>
      </c>
      <c r="G407" s="22" t="s">
        <v>85</v>
      </c>
      <c r="H407" s="22" t="s">
        <v>108</v>
      </c>
      <c r="I407" s="22" t="s">
        <v>193</v>
      </c>
      <c r="J407" s="22" t="s">
        <v>553</v>
      </c>
      <c r="K407" s="22" t="s">
        <v>147</v>
      </c>
      <c r="L407" s="22" t="s">
        <v>1313</v>
      </c>
      <c r="M407" s="22" t="s">
        <v>93</v>
      </c>
      <c r="N407" s="22" t="s">
        <v>1894</v>
      </c>
      <c r="O407" s="22" t="s">
        <v>93</v>
      </c>
      <c r="P407" s="24"/>
      <c r="Q407" s="22"/>
      <c r="R407" s="22"/>
      <c r="S407" s="22"/>
    </row>
    <row r="408" spans="1:19" ht="12.75" customHeight="1" x14ac:dyDescent="0.25">
      <c r="A408" s="23">
        <v>104</v>
      </c>
      <c r="B408" s="22" t="s">
        <v>2012</v>
      </c>
      <c r="C408" s="22" t="s">
        <v>2013</v>
      </c>
      <c r="D408" s="22" t="s">
        <v>2014</v>
      </c>
      <c r="E408" s="22" t="s">
        <v>131</v>
      </c>
      <c r="F408" s="22" t="s">
        <v>2015</v>
      </c>
      <c r="G408" s="22" t="s">
        <v>118</v>
      </c>
      <c r="H408" s="22" t="s">
        <v>108</v>
      </c>
      <c r="I408" s="22" t="s">
        <v>193</v>
      </c>
      <c r="J408" s="22" t="s">
        <v>1743</v>
      </c>
      <c r="K408" s="22" t="s">
        <v>147</v>
      </c>
      <c r="L408" s="22" t="s">
        <v>1095</v>
      </c>
      <c r="M408" s="22" t="s">
        <v>93</v>
      </c>
      <c r="N408" s="22" t="s">
        <v>1894</v>
      </c>
      <c r="O408" s="22" t="s">
        <v>93</v>
      </c>
      <c r="P408" s="24"/>
      <c r="Q408" s="22"/>
      <c r="R408" s="22"/>
      <c r="S408" s="22"/>
    </row>
    <row r="409" spans="1:19" ht="12.75" customHeight="1" x14ac:dyDescent="0.25">
      <c r="A409" s="23">
        <v>105</v>
      </c>
      <c r="B409" s="22" t="s">
        <v>2016</v>
      </c>
      <c r="C409" s="22" t="s">
        <v>2017</v>
      </c>
      <c r="D409" s="22" t="s">
        <v>2018</v>
      </c>
      <c r="E409" s="22" t="s">
        <v>116</v>
      </c>
      <c r="F409" s="22" t="s">
        <v>2019</v>
      </c>
      <c r="G409" s="22" t="s">
        <v>118</v>
      </c>
      <c r="H409" s="22" t="s">
        <v>108</v>
      </c>
      <c r="I409" s="22" t="s">
        <v>193</v>
      </c>
      <c r="J409" s="22" t="s">
        <v>253</v>
      </c>
      <c r="K409" s="22" t="s">
        <v>147</v>
      </c>
      <c r="L409" s="22" t="s">
        <v>1974</v>
      </c>
      <c r="M409" s="22" t="s">
        <v>93</v>
      </c>
      <c r="N409" s="22" t="s">
        <v>1894</v>
      </c>
      <c r="O409" s="22" t="s">
        <v>93</v>
      </c>
      <c r="P409" s="24"/>
      <c r="Q409" s="22"/>
      <c r="R409" s="22"/>
      <c r="S409" s="22"/>
    </row>
    <row r="410" spans="1:19" ht="12.75" customHeight="1" x14ac:dyDescent="0.25">
      <c r="A410" s="23">
        <v>106</v>
      </c>
      <c r="B410" s="22" t="s">
        <v>2020</v>
      </c>
      <c r="C410" s="22" t="s">
        <v>2021</v>
      </c>
      <c r="D410" s="22" t="s">
        <v>2022</v>
      </c>
      <c r="E410" s="22" t="s">
        <v>131</v>
      </c>
      <c r="F410" s="22" t="s">
        <v>2023</v>
      </c>
      <c r="G410" s="22" t="s">
        <v>118</v>
      </c>
      <c r="H410" s="22" t="s">
        <v>108</v>
      </c>
      <c r="I410" s="22" t="s">
        <v>193</v>
      </c>
      <c r="J410" s="22" t="s">
        <v>319</v>
      </c>
      <c r="K410" s="22" t="s">
        <v>147</v>
      </c>
      <c r="L410" s="22" t="s">
        <v>2024</v>
      </c>
      <c r="M410" s="22" t="s">
        <v>93</v>
      </c>
      <c r="N410" s="22" t="s">
        <v>1894</v>
      </c>
      <c r="O410" s="22" t="s">
        <v>93</v>
      </c>
      <c r="P410" s="24"/>
      <c r="Q410" s="22"/>
      <c r="R410" s="22"/>
      <c r="S410" s="22"/>
    </row>
    <row r="411" spans="1:19" ht="12.75" customHeight="1" x14ac:dyDescent="0.25">
      <c r="A411" s="23">
        <v>107</v>
      </c>
      <c r="B411" s="22" t="s">
        <v>2025</v>
      </c>
      <c r="C411" s="22" t="s">
        <v>2026</v>
      </c>
      <c r="D411" s="22" t="s">
        <v>2027</v>
      </c>
      <c r="E411" s="22" t="s">
        <v>131</v>
      </c>
      <c r="F411" s="22" t="s">
        <v>2028</v>
      </c>
      <c r="G411" s="22" t="s">
        <v>118</v>
      </c>
      <c r="H411" s="22" t="s">
        <v>108</v>
      </c>
      <c r="I411" s="22" t="s">
        <v>193</v>
      </c>
      <c r="J411" s="22" t="s">
        <v>2029</v>
      </c>
      <c r="K411" s="22" t="s">
        <v>147</v>
      </c>
      <c r="L411" s="22" t="s">
        <v>1997</v>
      </c>
      <c r="M411" s="22" t="s">
        <v>93</v>
      </c>
      <c r="N411" s="22" t="s">
        <v>1894</v>
      </c>
      <c r="O411" s="22" t="s">
        <v>93</v>
      </c>
      <c r="P411" s="24"/>
      <c r="Q411" s="22"/>
      <c r="R411" s="22"/>
      <c r="S411" s="22"/>
    </row>
    <row r="412" spans="1:19" ht="12.75" customHeight="1" x14ac:dyDescent="0.25">
      <c r="A412" s="23">
        <v>190</v>
      </c>
      <c r="B412" s="22" t="s">
        <v>2030</v>
      </c>
      <c r="C412" s="22" t="s">
        <v>2031</v>
      </c>
      <c r="D412" s="22" t="s">
        <v>2032</v>
      </c>
      <c r="E412" s="22" t="s">
        <v>173</v>
      </c>
      <c r="F412" s="22" t="s">
        <v>2033</v>
      </c>
      <c r="G412" s="22" t="s">
        <v>85</v>
      </c>
      <c r="H412" s="22" t="s">
        <v>86</v>
      </c>
      <c r="I412" s="22" t="s">
        <v>2034</v>
      </c>
      <c r="J412" s="22" t="s">
        <v>119</v>
      </c>
      <c r="K412" s="22" t="s">
        <v>211</v>
      </c>
      <c r="L412" s="22" t="s">
        <v>2035</v>
      </c>
      <c r="M412" s="22" t="s">
        <v>93</v>
      </c>
      <c r="N412" s="22" t="s">
        <v>1894</v>
      </c>
      <c r="O412" s="22" t="s">
        <v>93</v>
      </c>
      <c r="P412" s="24"/>
      <c r="Q412" s="22"/>
      <c r="R412" s="22"/>
      <c r="S412" s="22"/>
    </row>
    <row r="413" spans="1:19" ht="12.75" customHeight="1" x14ac:dyDescent="0.25">
      <c r="A413" s="23">
        <v>191</v>
      </c>
      <c r="B413" s="22" t="s">
        <v>2036</v>
      </c>
      <c r="C413" s="22" t="s">
        <v>2037</v>
      </c>
      <c r="D413" s="22" t="s">
        <v>2038</v>
      </c>
      <c r="E413" s="22" t="s">
        <v>116</v>
      </c>
      <c r="F413" s="22" t="s">
        <v>2039</v>
      </c>
      <c r="G413" s="22" t="s">
        <v>118</v>
      </c>
      <c r="H413" s="22" t="s">
        <v>108</v>
      </c>
      <c r="I413" s="22" t="s">
        <v>2040</v>
      </c>
      <c r="J413" s="22" t="s">
        <v>126</v>
      </c>
      <c r="K413" s="22" t="s">
        <v>211</v>
      </c>
      <c r="L413" s="22" t="s">
        <v>2041</v>
      </c>
      <c r="M413" s="22" t="s">
        <v>93</v>
      </c>
      <c r="N413" s="22" t="s">
        <v>1894</v>
      </c>
      <c r="O413" s="22" t="s">
        <v>93</v>
      </c>
      <c r="P413" s="24"/>
      <c r="Q413" s="22"/>
      <c r="R413" s="22"/>
      <c r="S413" s="22"/>
    </row>
    <row r="414" spans="1:19" ht="12.75" customHeight="1" x14ac:dyDescent="0.25">
      <c r="A414" s="23">
        <v>192</v>
      </c>
      <c r="B414" s="22" t="s">
        <v>2042</v>
      </c>
      <c r="C414" s="22" t="s">
        <v>2043</v>
      </c>
      <c r="D414" s="22" t="s">
        <v>2044</v>
      </c>
      <c r="E414" s="22" t="s">
        <v>2045</v>
      </c>
      <c r="F414" s="22" t="s">
        <v>2046</v>
      </c>
      <c r="G414" s="22" t="s">
        <v>85</v>
      </c>
      <c r="H414" s="22" t="s">
        <v>108</v>
      </c>
      <c r="I414" s="22" t="s">
        <v>2047</v>
      </c>
      <c r="J414" s="22" t="s">
        <v>88</v>
      </c>
      <c r="K414" s="22" t="s">
        <v>211</v>
      </c>
      <c r="L414" s="22" t="s">
        <v>1060</v>
      </c>
      <c r="M414" s="22" t="s">
        <v>93</v>
      </c>
      <c r="N414" s="22" t="s">
        <v>1894</v>
      </c>
      <c r="O414" s="22" t="s">
        <v>93</v>
      </c>
      <c r="P414" s="24"/>
      <c r="Q414" s="22"/>
      <c r="R414" s="22"/>
      <c r="S414" s="22"/>
    </row>
    <row r="415" spans="1:19" ht="12.75" customHeight="1" x14ac:dyDescent="0.25">
      <c r="A415" s="23">
        <v>193</v>
      </c>
      <c r="B415" s="22" t="s">
        <v>2048</v>
      </c>
      <c r="C415" s="22" t="s">
        <v>2049</v>
      </c>
      <c r="D415" s="22" t="s">
        <v>2050</v>
      </c>
      <c r="E415" s="22" t="s">
        <v>421</v>
      </c>
      <c r="F415" s="22" t="s">
        <v>2051</v>
      </c>
      <c r="G415" s="22" t="s">
        <v>85</v>
      </c>
      <c r="H415" s="22" t="s">
        <v>86</v>
      </c>
      <c r="I415" s="22" t="s">
        <v>2052</v>
      </c>
      <c r="J415" s="22" t="s">
        <v>88</v>
      </c>
      <c r="K415" s="22" t="s">
        <v>211</v>
      </c>
      <c r="L415" s="22" t="s">
        <v>2053</v>
      </c>
      <c r="M415" s="22" t="s">
        <v>93</v>
      </c>
      <c r="N415" s="22" t="s">
        <v>1894</v>
      </c>
      <c r="O415" s="22" t="s">
        <v>93</v>
      </c>
      <c r="P415" s="24"/>
      <c r="Q415" s="22"/>
      <c r="R415" s="22"/>
      <c r="S415" s="22"/>
    </row>
    <row r="416" spans="1:19" ht="12.75" customHeight="1" x14ac:dyDescent="0.25">
      <c r="A416" s="23">
        <v>336</v>
      </c>
      <c r="B416" s="22" t="s">
        <v>2054</v>
      </c>
      <c r="C416" s="22" t="s">
        <v>2055</v>
      </c>
      <c r="D416" s="22" t="s">
        <v>2056</v>
      </c>
      <c r="E416" s="22" t="s">
        <v>173</v>
      </c>
      <c r="F416" s="22" t="s">
        <v>1124</v>
      </c>
      <c r="G416" s="22" t="s">
        <v>85</v>
      </c>
      <c r="H416" s="22" t="s">
        <v>108</v>
      </c>
      <c r="I416" s="22" t="s">
        <v>2057</v>
      </c>
      <c r="J416" s="22" t="s">
        <v>2058</v>
      </c>
      <c r="K416" s="22" t="s">
        <v>254</v>
      </c>
      <c r="L416" s="22" t="s">
        <v>126</v>
      </c>
      <c r="M416" s="22" t="s">
        <v>93</v>
      </c>
      <c r="N416" s="22" t="s">
        <v>1894</v>
      </c>
      <c r="O416" s="22" t="s">
        <v>93</v>
      </c>
      <c r="P416" s="24"/>
      <c r="Q416" s="22"/>
      <c r="R416" s="22"/>
      <c r="S416" s="22"/>
    </row>
    <row r="417" spans="1:19" ht="12.75" customHeight="1" x14ac:dyDescent="0.25">
      <c r="A417" s="23">
        <v>337</v>
      </c>
      <c r="B417" s="22" t="s">
        <v>2059</v>
      </c>
      <c r="C417" s="22" t="s">
        <v>2060</v>
      </c>
      <c r="D417" s="22" t="s">
        <v>2061</v>
      </c>
      <c r="E417" s="22" t="s">
        <v>215</v>
      </c>
      <c r="F417" s="22" t="s">
        <v>2062</v>
      </c>
      <c r="G417" s="22" t="s">
        <v>118</v>
      </c>
      <c r="H417" s="22" t="s">
        <v>108</v>
      </c>
      <c r="I417" s="22" t="s">
        <v>2063</v>
      </c>
      <c r="J417" s="22" t="s">
        <v>110</v>
      </c>
      <c r="K417" s="22" t="s">
        <v>254</v>
      </c>
      <c r="L417" s="22" t="s">
        <v>162</v>
      </c>
      <c r="M417" s="22" t="s">
        <v>93</v>
      </c>
      <c r="N417" s="22" t="s">
        <v>1894</v>
      </c>
      <c r="O417" s="22" t="s">
        <v>93</v>
      </c>
      <c r="P417" s="24"/>
      <c r="Q417" s="22"/>
      <c r="R417" s="22"/>
      <c r="S417" s="22"/>
    </row>
    <row r="418" spans="1:19" ht="12.75" customHeight="1" x14ac:dyDescent="0.25">
      <c r="A418" s="23">
        <v>338</v>
      </c>
      <c r="B418" s="22" t="s">
        <v>2064</v>
      </c>
      <c r="C418" s="22" t="s">
        <v>2065</v>
      </c>
      <c r="D418" s="22" t="s">
        <v>2066</v>
      </c>
      <c r="E418" s="22" t="s">
        <v>541</v>
      </c>
      <c r="F418" s="22" t="s">
        <v>2067</v>
      </c>
      <c r="G418" s="22" t="s">
        <v>118</v>
      </c>
      <c r="H418" s="22" t="s">
        <v>108</v>
      </c>
      <c r="I418" s="22" t="s">
        <v>2068</v>
      </c>
      <c r="J418" s="22" t="s">
        <v>88</v>
      </c>
      <c r="K418" s="22" t="s">
        <v>254</v>
      </c>
      <c r="L418" s="22" t="s">
        <v>2069</v>
      </c>
      <c r="M418" s="22" t="s">
        <v>93</v>
      </c>
      <c r="N418" s="22" t="s">
        <v>1894</v>
      </c>
      <c r="O418" s="22" t="s">
        <v>93</v>
      </c>
      <c r="P418" s="24"/>
      <c r="Q418" s="22"/>
      <c r="R418" s="22"/>
      <c r="S418" s="22"/>
    </row>
    <row r="419" spans="1:19" ht="12.75" customHeight="1" x14ac:dyDescent="0.25">
      <c r="A419" s="23">
        <v>339</v>
      </c>
      <c r="B419" s="22" t="s">
        <v>2070</v>
      </c>
      <c r="C419" s="22" t="s">
        <v>2071</v>
      </c>
      <c r="D419" s="22" t="s">
        <v>2072</v>
      </c>
      <c r="E419" s="22" t="s">
        <v>151</v>
      </c>
      <c r="F419" s="22" t="s">
        <v>2073</v>
      </c>
      <c r="G419" s="22" t="s">
        <v>118</v>
      </c>
      <c r="H419" s="22" t="s">
        <v>108</v>
      </c>
      <c r="I419" s="22" t="s">
        <v>2074</v>
      </c>
      <c r="J419" s="22" t="s">
        <v>88</v>
      </c>
      <c r="K419" s="22" t="s">
        <v>254</v>
      </c>
      <c r="L419" s="22" t="s">
        <v>232</v>
      </c>
      <c r="M419" s="22" t="s">
        <v>93</v>
      </c>
      <c r="N419" s="22" t="s">
        <v>1894</v>
      </c>
      <c r="O419" s="22" t="s">
        <v>93</v>
      </c>
      <c r="P419" s="24"/>
      <c r="Q419" s="22"/>
      <c r="R419" s="22"/>
      <c r="S419" s="22"/>
    </row>
    <row r="420" spans="1:19" ht="12.75" customHeight="1" x14ac:dyDescent="0.25">
      <c r="A420" s="23">
        <v>340</v>
      </c>
      <c r="B420" s="22" t="s">
        <v>2075</v>
      </c>
      <c r="C420" s="22" t="s">
        <v>2076</v>
      </c>
      <c r="D420" s="22" t="s">
        <v>2077</v>
      </c>
      <c r="E420" s="22" t="s">
        <v>158</v>
      </c>
      <c r="F420" s="22" t="s">
        <v>2078</v>
      </c>
      <c r="G420" s="22" t="s">
        <v>85</v>
      </c>
      <c r="H420" s="22" t="s">
        <v>246</v>
      </c>
      <c r="I420" s="22" t="s">
        <v>2079</v>
      </c>
      <c r="J420" s="22" t="s">
        <v>161</v>
      </c>
      <c r="K420" s="22" t="s">
        <v>254</v>
      </c>
      <c r="L420" s="22" t="s">
        <v>232</v>
      </c>
      <c r="M420" s="22" t="s">
        <v>93</v>
      </c>
      <c r="N420" s="22" t="s">
        <v>1894</v>
      </c>
      <c r="O420" s="22" t="s">
        <v>93</v>
      </c>
      <c r="P420" s="24"/>
      <c r="Q420" s="22"/>
      <c r="R420" s="22"/>
      <c r="S420" s="22"/>
    </row>
    <row r="421" spans="1:19" ht="12.75" customHeight="1" x14ac:dyDescent="0.25">
      <c r="A421" s="23">
        <v>349</v>
      </c>
      <c r="B421" s="22" t="s">
        <v>2080</v>
      </c>
      <c r="C421" s="22" t="s">
        <v>2081</v>
      </c>
      <c r="D421" s="22" t="s">
        <v>2082</v>
      </c>
      <c r="E421" s="22" t="s">
        <v>173</v>
      </c>
      <c r="F421" s="22" t="s">
        <v>2083</v>
      </c>
      <c r="G421" s="22" t="s">
        <v>85</v>
      </c>
      <c r="H421" s="22" t="s">
        <v>238</v>
      </c>
      <c r="I421" s="22" t="s">
        <v>2084</v>
      </c>
      <c r="J421" s="22" t="s">
        <v>100</v>
      </c>
      <c r="K421" s="22" t="s">
        <v>219</v>
      </c>
      <c r="L421" s="22" t="s">
        <v>232</v>
      </c>
      <c r="M421" s="22" t="s">
        <v>93</v>
      </c>
      <c r="N421" s="22" t="s">
        <v>1894</v>
      </c>
      <c r="O421" s="22" t="s">
        <v>93</v>
      </c>
      <c r="P421" s="24"/>
      <c r="Q421" s="22"/>
      <c r="R421" s="22"/>
      <c r="S421" s="22"/>
    </row>
    <row r="422" spans="1:19" ht="12.75" customHeight="1" x14ac:dyDescent="0.25">
      <c r="A422" s="23">
        <v>350</v>
      </c>
      <c r="B422" s="22" t="s">
        <v>2085</v>
      </c>
      <c r="C422" s="22" t="s">
        <v>2086</v>
      </c>
      <c r="D422" s="22" t="s">
        <v>2087</v>
      </c>
      <c r="E422" s="22" t="s">
        <v>173</v>
      </c>
      <c r="F422" s="22" t="s">
        <v>2088</v>
      </c>
      <c r="G422" s="22" t="s">
        <v>85</v>
      </c>
      <c r="H422" s="22" t="s">
        <v>108</v>
      </c>
      <c r="I422" s="22" t="s">
        <v>380</v>
      </c>
      <c r="J422" s="22" t="s">
        <v>447</v>
      </c>
      <c r="K422" s="22" t="s">
        <v>219</v>
      </c>
      <c r="L422" s="22" t="s">
        <v>2089</v>
      </c>
      <c r="M422" s="22" t="s">
        <v>93</v>
      </c>
      <c r="N422" s="22" t="s">
        <v>1894</v>
      </c>
      <c r="O422" s="22" t="s">
        <v>93</v>
      </c>
      <c r="P422" s="24"/>
      <c r="Q422" s="22"/>
      <c r="R422" s="22"/>
      <c r="S422" s="22"/>
    </row>
    <row r="423" spans="1:19" ht="12.75" customHeight="1" x14ac:dyDescent="0.25">
      <c r="A423" s="23">
        <v>351</v>
      </c>
      <c r="B423" s="22" t="s">
        <v>2090</v>
      </c>
      <c r="C423" s="22" t="s">
        <v>2091</v>
      </c>
      <c r="D423" s="22" t="s">
        <v>2092</v>
      </c>
      <c r="E423" s="22" t="s">
        <v>173</v>
      </c>
      <c r="F423" s="22" t="s">
        <v>2093</v>
      </c>
      <c r="G423" s="22" t="s">
        <v>85</v>
      </c>
      <c r="H423" s="22" t="s">
        <v>108</v>
      </c>
      <c r="I423" s="22" t="s">
        <v>2094</v>
      </c>
      <c r="J423" s="22" t="s">
        <v>1436</v>
      </c>
      <c r="K423" s="22" t="s">
        <v>219</v>
      </c>
      <c r="L423" s="22" t="s">
        <v>188</v>
      </c>
      <c r="M423" s="22" t="s">
        <v>93</v>
      </c>
      <c r="N423" s="22" t="s">
        <v>1894</v>
      </c>
      <c r="O423" s="22" t="s">
        <v>93</v>
      </c>
      <c r="P423" s="24"/>
      <c r="Q423" s="22"/>
      <c r="R423" s="22"/>
      <c r="S423" s="22"/>
    </row>
    <row r="424" spans="1:19" ht="12.75" customHeight="1" x14ac:dyDescent="0.25">
      <c r="A424" s="23">
        <v>352</v>
      </c>
      <c r="B424" s="22" t="s">
        <v>2095</v>
      </c>
      <c r="C424" s="22" t="s">
        <v>2096</v>
      </c>
      <c r="D424" s="22" t="s">
        <v>2097</v>
      </c>
      <c r="E424" s="22" t="s">
        <v>173</v>
      </c>
      <c r="F424" s="22" t="s">
        <v>2098</v>
      </c>
      <c r="G424" s="22" t="s">
        <v>85</v>
      </c>
      <c r="H424" s="22" t="s">
        <v>108</v>
      </c>
      <c r="I424" s="22" t="s">
        <v>2099</v>
      </c>
      <c r="J424" s="22" t="s">
        <v>154</v>
      </c>
      <c r="K424" s="22" t="s">
        <v>219</v>
      </c>
      <c r="L424" s="22" t="s">
        <v>633</v>
      </c>
      <c r="M424" s="22" t="s">
        <v>93</v>
      </c>
      <c r="N424" s="22" t="s">
        <v>1894</v>
      </c>
      <c r="O424" s="22" t="s">
        <v>93</v>
      </c>
      <c r="P424" s="24"/>
      <c r="Q424" s="22"/>
      <c r="R424" s="22"/>
      <c r="S424" s="22"/>
    </row>
    <row r="425" spans="1:19" ht="12.75" customHeight="1" x14ac:dyDescent="0.25">
      <c r="A425" s="23">
        <v>353</v>
      </c>
      <c r="B425" s="22" t="s">
        <v>2100</v>
      </c>
      <c r="C425" s="22" t="s">
        <v>2101</v>
      </c>
      <c r="D425" s="22" t="s">
        <v>2102</v>
      </c>
      <c r="E425" s="22" t="s">
        <v>2103</v>
      </c>
      <c r="F425" s="22" t="s">
        <v>2104</v>
      </c>
      <c r="G425" s="22" t="s">
        <v>85</v>
      </c>
      <c r="H425" s="22" t="s">
        <v>108</v>
      </c>
      <c r="I425" s="22" t="s">
        <v>2105</v>
      </c>
      <c r="J425" s="22" t="s">
        <v>392</v>
      </c>
      <c r="K425" s="22" t="s">
        <v>219</v>
      </c>
      <c r="L425" s="22" t="s">
        <v>381</v>
      </c>
      <c r="M425" s="22" t="s">
        <v>93</v>
      </c>
      <c r="N425" s="22" t="s">
        <v>1894</v>
      </c>
      <c r="O425" s="22" t="s">
        <v>93</v>
      </c>
      <c r="P425" s="24"/>
      <c r="Q425" s="22"/>
      <c r="R425" s="22"/>
      <c r="S425" s="22"/>
    </row>
    <row r="426" spans="1:19" ht="12.75" customHeight="1" x14ac:dyDescent="0.25">
      <c r="A426" s="23">
        <v>379</v>
      </c>
      <c r="B426" s="22" t="s">
        <v>2106</v>
      </c>
      <c r="C426" s="22" t="s">
        <v>2107</v>
      </c>
      <c r="D426" s="22" t="s">
        <v>2108</v>
      </c>
      <c r="E426" s="22" t="s">
        <v>173</v>
      </c>
      <c r="F426" s="22" t="s">
        <v>2109</v>
      </c>
      <c r="G426" s="22" t="s">
        <v>85</v>
      </c>
      <c r="H426" s="22" t="s">
        <v>238</v>
      </c>
      <c r="I426" s="22" t="s">
        <v>2110</v>
      </c>
      <c r="J426" s="22" t="s">
        <v>88</v>
      </c>
      <c r="K426" s="22" t="s">
        <v>401</v>
      </c>
      <c r="L426" s="22" t="s">
        <v>126</v>
      </c>
      <c r="M426" s="22" t="s">
        <v>93</v>
      </c>
      <c r="N426" s="22" t="s">
        <v>1894</v>
      </c>
      <c r="O426" s="22" t="s">
        <v>93</v>
      </c>
      <c r="P426" s="24"/>
      <c r="Q426" s="22"/>
      <c r="R426" s="22"/>
      <c r="S426" s="22"/>
    </row>
    <row r="427" spans="1:19" ht="12.75" customHeight="1" x14ac:dyDescent="0.25">
      <c r="A427" s="23">
        <v>380</v>
      </c>
      <c r="B427" s="22" t="s">
        <v>2111</v>
      </c>
      <c r="C427" s="22" t="s">
        <v>2112</v>
      </c>
      <c r="D427" s="22" t="s">
        <v>2113</v>
      </c>
      <c r="E427" s="22" t="s">
        <v>116</v>
      </c>
      <c r="F427" s="22" t="s">
        <v>2114</v>
      </c>
      <c r="G427" s="22" t="s">
        <v>118</v>
      </c>
      <c r="H427" s="22" t="s">
        <v>246</v>
      </c>
      <c r="I427" s="22" t="s">
        <v>2115</v>
      </c>
      <c r="J427" s="22" t="s">
        <v>100</v>
      </c>
      <c r="K427" s="22" t="s">
        <v>401</v>
      </c>
      <c r="L427" s="22" t="s">
        <v>232</v>
      </c>
      <c r="M427" s="22" t="s">
        <v>93</v>
      </c>
      <c r="N427" s="22" t="s">
        <v>1894</v>
      </c>
      <c r="O427" s="22" t="s">
        <v>93</v>
      </c>
      <c r="P427" s="24"/>
      <c r="Q427" s="22"/>
      <c r="R427" s="22"/>
      <c r="S427" s="22"/>
    </row>
    <row r="428" spans="1:19" ht="12.75" customHeight="1" x14ac:dyDescent="0.25">
      <c r="A428" s="23">
        <v>383</v>
      </c>
      <c r="B428" s="22" t="s">
        <v>2116</v>
      </c>
      <c r="C428" s="22" t="s">
        <v>2117</v>
      </c>
      <c r="D428" s="22" t="s">
        <v>2118</v>
      </c>
      <c r="E428" s="22" t="s">
        <v>1327</v>
      </c>
      <c r="F428" s="22" t="s">
        <v>2119</v>
      </c>
      <c r="G428" s="22" t="s">
        <v>118</v>
      </c>
      <c r="H428" s="22" t="s">
        <v>238</v>
      </c>
      <c r="I428" s="22" t="s">
        <v>2120</v>
      </c>
      <c r="J428" s="22" t="s">
        <v>392</v>
      </c>
      <c r="K428" s="22" t="s">
        <v>240</v>
      </c>
      <c r="L428" s="22" t="s">
        <v>497</v>
      </c>
      <c r="M428" s="22" t="s">
        <v>93</v>
      </c>
      <c r="N428" s="22" t="s">
        <v>1894</v>
      </c>
      <c r="O428" s="22" t="s">
        <v>93</v>
      </c>
      <c r="P428" s="24"/>
      <c r="Q428" s="22"/>
      <c r="R428" s="22"/>
      <c r="S428" s="22"/>
    </row>
    <row r="429" spans="1:19" ht="12.75" customHeight="1" x14ac:dyDescent="0.25">
      <c r="A429" s="23">
        <v>384</v>
      </c>
      <c r="B429" s="22" t="s">
        <v>2121</v>
      </c>
      <c r="C429" s="22" t="s">
        <v>2122</v>
      </c>
      <c r="D429" s="22" t="s">
        <v>2123</v>
      </c>
      <c r="E429" s="22" t="s">
        <v>173</v>
      </c>
      <c r="F429" s="22" t="s">
        <v>2124</v>
      </c>
      <c r="G429" s="22" t="s">
        <v>85</v>
      </c>
      <c r="H429" s="22" t="s">
        <v>238</v>
      </c>
      <c r="I429" s="22" t="s">
        <v>2125</v>
      </c>
      <c r="J429" s="22" t="s">
        <v>88</v>
      </c>
      <c r="K429" s="22" t="s">
        <v>240</v>
      </c>
      <c r="L429" s="22" t="s">
        <v>162</v>
      </c>
      <c r="M429" s="22" t="s">
        <v>93</v>
      </c>
      <c r="N429" s="22" t="s">
        <v>1894</v>
      </c>
      <c r="O429" s="22" t="s">
        <v>93</v>
      </c>
      <c r="P429" s="24"/>
      <c r="Q429" s="22"/>
      <c r="R429" s="22"/>
      <c r="S429" s="22"/>
    </row>
    <row r="430" spans="1:19" ht="12.75" customHeight="1" x14ac:dyDescent="0.25">
      <c r="A430" s="31"/>
      <c r="B430" s="26"/>
      <c r="C430" s="26"/>
      <c r="D430" s="26"/>
      <c r="E430" s="26"/>
      <c r="F430" s="26"/>
      <c r="G430" s="26"/>
      <c r="H430" s="26"/>
      <c r="I430" s="26"/>
      <c r="J430" s="26"/>
      <c r="K430" s="26"/>
      <c r="L430" s="26"/>
      <c r="M430" s="26"/>
      <c r="N430" s="26"/>
      <c r="O430" s="26"/>
      <c r="P430" s="28"/>
      <c r="Q430" s="22"/>
      <c r="R430" s="22"/>
      <c r="S430" s="22"/>
    </row>
    <row r="431" spans="1:19" ht="12.75" customHeight="1" x14ac:dyDescent="0.25">
      <c r="A431" s="32"/>
      <c r="B431" s="33"/>
      <c r="C431" s="33"/>
      <c r="D431" s="33"/>
      <c r="E431" s="33"/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4"/>
      <c r="Q431" s="35"/>
      <c r="R431" s="35"/>
      <c r="S431" s="35"/>
    </row>
  </sheetData>
  <sheetProtection selectLockedCells="1" selectUnlockedCells="1"/>
  <mergeCells count="18">
    <mergeCell ref="O4:O5"/>
    <mergeCell ref="P4:P5"/>
    <mergeCell ref="I4:I5"/>
    <mergeCell ref="J4:J5"/>
    <mergeCell ref="K4:K5"/>
    <mergeCell ref="L4:L5"/>
    <mergeCell ref="M4:M5"/>
    <mergeCell ref="N4:N5"/>
    <mergeCell ref="A1:P1"/>
    <mergeCell ref="A2:P2"/>
    <mergeCell ref="A4:A5"/>
    <mergeCell ref="B4:B5"/>
    <mergeCell ref="C4:C5"/>
    <mergeCell ref="D4:D5"/>
    <mergeCell ref="E4:E5"/>
    <mergeCell ref="F4:F5"/>
    <mergeCell ref="G4:G5"/>
    <mergeCell ref="H4:H5"/>
  </mergeCells>
  <printOptions horizontalCentered="1"/>
  <pageMargins left="0.156944444444444" right="0.156944444444444" top="0.39305555555555599" bottom="0.156944444444444" header="0.51180555555555596" footer="0"/>
  <pageSetup paperSize="9" scale="42" fitToHeight="0" orientation="portrait" r:id="rId1"/>
  <headerFooter alignWithMargins="0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Sheet1</vt:lpstr>
      <vt:lpstr>Sheet1 (2)</vt:lpstr>
      <vt:lpstr>'Sheet1 (2)'!Print_Area</vt:lpstr>
      <vt:lpstr>'Sheet1 (2)'!Print_Titles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SIPP-Informasi</dc:creator>
  <cp:lastModifiedBy>SIPP-Informasi</cp:lastModifiedBy>
  <dcterms:created xsi:type="dcterms:W3CDTF">2015-06-05T18:17:20Z</dcterms:created>
  <dcterms:modified xsi:type="dcterms:W3CDTF">2022-02-17T08:47:17Z</dcterms:modified>
</cp:coreProperties>
</file>