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 activeTab="2"/>
  </bookViews>
  <sheets>
    <sheet name="Sheet1" sheetId="1" r:id="rId1"/>
    <sheet name="Januari 2024" sheetId="2" r:id="rId2"/>
    <sheet name="Sheet2" sheetId="3" r:id="rId3"/>
  </sheets>
  <definedNames>
    <definedName name="_xlnm.Print_Area" localSheetId="0">Sheet1!$A$3:$E$57</definedName>
    <definedName name="_xlnm.Print_Area" localSheetId="1">'Januari 2024'!$A$3:$E$57</definedName>
  </definedNames>
  <calcPr calcId="144525"/>
</workbook>
</file>

<file path=xl/sharedStrings.xml><?xml version="1.0" encoding="utf-8"?>
<sst xmlns="http://schemas.openxmlformats.org/spreadsheetml/2006/main" count="168" uniqueCount="59">
  <si>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</si>
  <si>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</si>
  <si>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</si>
  <si>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</si>
  <si>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</si>
  <si>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</si>
  <si>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06 Oktober 2023</t>
  </si>
  <si>
    <t>Nomor</t>
  </si>
  <si>
    <t>:  2684/PAN.PTA.W3-A/HK2.6/X/2023</t>
  </si>
  <si>
    <t>Lamp.</t>
  </si>
  <si>
    <t>: 1 (Satu) rangkap</t>
  </si>
  <si>
    <t>Hal</t>
  </si>
  <si>
    <r>
      <rPr>
        <b/>
        <sz val="12"/>
        <color rgb="FF008000"/>
        <rFont val="Segoe UI"/>
        <charset val="1"/>
      </rPr>
      <t>2684/PAN.PTA.W3-A/HK2.6/X/2023</t>
    </r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</si>
  <si>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</si>
  <si>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</si>
  <si>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</si>
  <si>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</si>
  <si>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</si>
  <si>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</si>
  <si>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</si>
  <si>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</si>
  <si>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</si>
  <si>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</si>
  <si>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</si>
  <si>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</si>
  <si>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</si>
  <si>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</si>
  <si>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(sebagai laporan).</t>
  </si>
  <si>
    <t>Padang, 06 Februari 2023</t>
  </si>
  <si>
    <t>MAHKAMAH AGUNG REPUBLIK INDONESIA
DIREKTORAT JENDERAL BADAN PERADILAN AGAMA
PENGADILAN TINGGI AGAMA PADANG</t>
  </si>
  <si>
    <t>Jl. By Pass Km 24 Anak Air, Batipuh Panjang, Koto Tangah</t>
  </si>
  <si>
    <r>
      <rPr>
        <b/>
        <sz val="10"/>
        <color theme="1"/>
        <rFont val="Times New Roman"/>
        <charset val="134"/>
      </rPr>
      <t xml:space="preserve">Padang, Sumatera Barat 25171 </t>
    </r>
    <r>
      <rPr>
        <b/>
        <sz val="10"/>
        <color theme="4"/>
        <rFont val="Times New Roman"/>
        <charset val="134"/>
      </rPr>
      <t>www.pta-padang.go.id, admin@pta-padang.go.id</t>
    </r>
  </si>
  <si>
    <r>
      <rPr>
        <b/>
        <sz val="11"/>
        <color theme="1"/>
        <rFont val="Times New Roman"/>
        <charset val="134"/>
      </rPr>
      <t xml:space="preserve">:  </t>
    </r>
    <r>
      <rPr>
        <b/>
        <sz val="11"/>
        <color theme="0"/>
        <rFont val="Times New Roman"/>
        <charset val="134"/>
      </rPr>
      <t>0000</t>
    </r>
    <r>
      <rPr>
        <b/>
        <sz val="11"/>
        <color theme="1"/>
        <rFont val="Times New Roman"/>
        <charset val="134"/>
      </rPr>
      <t>/PAN.PTA.W3-A/HK2.6/I/2024</t>
    </r>
  </si>
  <si>
    <t>:  Laporan Perkara bulan Januari 2024</t>
  </si>
  <si>
    <t xml:space="preserve">Bersama ini kami sampaikan Laporan Perkara Pengadilan Tinggi Agama Padang bulan Januari dengan rincian sebagai berikut : </t>
  </si>
  <si>
    <t>Laporan Perkara Banding yang Diterima pada Pengadilan Tinggi Agama Padang (Rk.1) bulan Januari 2024</t>
  </si>
  <si>
    <t>Laporan Perkara Banding yang Diputus Pada Pengadilan Tinggi Agama Padang (Rk.2) bulan Januari 2024</t>
  </si>
  <si>
    <t>Laporan Perkara yang Diterima pada Pengadilan Agama Sewilayah Pengadilan Tinggi Agama Padang (Rk.3) bulan Januari 2024</t>
  </si>
  <si>
    <t>Laporan Perkara yang Diputus pada Pengadilan Agama sewilayah Pengadilan Tinggi Agama Padang (Rk.4) bulan Januari 2024</t>
  </si>
  <si>
    <t>Laporan Faktor-faktor Penyebab terjadinya Perceraian pada Pengadilan Agama sewilayah Pengadilan Tinggi Agama Padang (Rk.5) bulan Januari 2024</t>
  </si>
  <si>
    <t>Laporan Perkara Khusus PP No. 10 Tahun 1983 jo. PP. No. 45 Tahun 1990 pada Pengadilan Agama sewilayah Pengadilan Tinggi Agama. Padang (Rk.6) bulan Januari 2024</t>
  </si>
  <si>
    <t>Rekapitulasi Laporan Keuangan Perkara Pada Pengadilan Agama sewilayah  Pengadilan Tinggi Agama Padang (RK-7) bulan Januari 2024</t>
  </si>
  <si>
    <t>Rekapitulasi Keuangan Perkara Pada Pengadilan Tinggi Agama Padang dan Pengadilan Agama sewilayah Pengadilan Tinggi Agama Padang (RK-7a) bulan Januari 2024</t>
  </si>
  <si>
    <t>Laporan Pelaksanaan Sidang Keliling Pada Pengadilan Agama sewilayah Pengadilan Tinggi Agama Padang (RK-8a) bulan Januari 2024</t>
  </si>
  <si>
    <t>Laporan Pelaksanaan Sidang Prodeo Pada Pengadilan Agama sewilayah Wilayah Pengadilan Tinggi Agama Padang (RK-8b) bulan Januari 2024</t>
  </si>
  <si>
    <t>Laporan Pelaksanaan Sidang Posbakum Pada Pengadilan Agama sewilayah Pengadilan Tinggi Agama Padang (RK-8c) bulan Januari 2024</t>
  </si>
  <si>
    <t>Rekapitulasi Perkara yang dimohonkan Banding, Kasasi, Peninjauan Kembali, dan Eksekusi Pada Pengadilan Agama sewilayah Pengadilan Tinggi Agama Padang (RK-9) bulan Januari 2024</t>
  </si>
  <si>
    <t>Rekapitulasi Laporan Mediasi Pada Pengadilan Agama sewilayah Pengadilan Tinggi Agama Padang (RK-10) bulan Januari 2024</t>
  </si>
  <si>
    <t>Rekapitulasi Penerimaan Hak- Hak Kepaniteraan (HHK) Pada Pengadilan Agama sewilayah Pengadilan Tinggi Agama Padang (RK-11a) bulan Januari 2024</t>
  </si>
  <si>
    <t>Rekapitulasi Hak- Hak Kepaniteraan Lainnya (HHKL) Pada Pengadilan Agama sewilayah Pengadilan Tinggi Agama Padang (RK-11b) bulan Januari 2024</t>
  </si>
  <si>
    <t>Rekapitulasi Tingkat Penyelesaian Perkara Pada Pengadilan Tinggi Agama Padang dan Pengadilan Agama sewilayah Pengadilan Tinggi Agama Padang (RK-12) bulan Januari 2024</t>
  </si>
  <si>
    <t>Rekapitulasi Laporan Layanan Meja E-Court Pengadilan Agama sewilayah Pengadilan Tinggi Agama Padang (RK-13) bulan Januari 2024</t>
  </si>
  <si>
    <t>Rekapitulasi Laporan Persidangan Elektonik Pengadilan Agama sewilayah Pengadilan Tinggi Agama Padang (RK-14.a) bulan Januari 2024</t>
  </si>
  <si>
    <t>Rekapitulasi Laporan Persidangan Elektonik Pengadilan Agama sewilayah Pengadilan Tinggi Agama Padang (RK-14.b) bulan Januari 2024</t>
  </si>
  <si>
    <t>Laporan Keadaan Perkara pada Pengadilan Tinggi Agama Padang (LII-PA.1) Bulan Januari 2024</t>
  </si>
  <si>
    <t>Laporan Tentang Kegiatan Hakim pada Pengadilan Tinggi Agama Padang (LII-PA.2) Bulan Januari 2024</t>
  </si>
  <si>
    <t>Laporan Keuangan Perkara pada Pengadilan Tinggi Agama Padang (LII-PA.3) Bulan Januari 2024</t>
  </si>
  <si>
    <t>Rekapitulasi Laporan Keuangan Perkara Pada Pengadilan Agama sewilayah  Pengadilan Tinggi Agama Padang (RK-7) bulan Desember 2023</t>
  </si>
  <si>
    <t>Rekapitulasi Keuangan Perkara Pada Pengadilan Tinggi Agama Padang dan Pengadilan Agama sewilayah Pengadilan Tinggi Agama Padang (RK-7a) bulan Desember 2023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</si>
</sst>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  <numFmt numFmtId="180" formatCode="mmmm\ yyyy"/>
    <numFmt numFmtId="181" formatCode="dd/mm/yyyy;@"/>
    <numFmt numFmtId="182" formatCode="dd/mm/yy;@"/>
  </numFmts>
  <fonts count="40">
    <font>
      <sz val="11"/>
      <color theme="1"/>
      <name val="Calibri"/>
      <charset val="1"/>
      <scheme val="minor"/>
    </font>
    <font>
      <b/>
      <sz val="14"/>
      <color theme="1"/>
      <name val="Times New Roman"/>
      <charset val="134"/>
    </font>
    <font>
      <sz val="1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sz val="10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2"/>
      <color rgb="FF008000"/>
      <name val="Segoe UI"/>
      <charset val="1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theme="4"/>
      <name val="Times New Roman"/>
      <charset val="134"/>
    </font>
    <font>
      <b/>
      <sz val="11"/>
      <color theme="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8" fillId="3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7"/>
    </xf>
    <xf numFmtId="180" fontId="4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/>
    <xf numFmtId="1" fontId="4" fillId="0" borderId="2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justify" vertical="top"/>
    </xf>
    <xf numFmtId="0" fontId="4" fillId="0" borderId="2" xfId="0" applyFont="1" applyBorder="1" applyAlignment="1">
      <alignment horizontal="center" vertical="top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81" fontId="4" fillId="0" borderId="0" xfId="0" applyNumberFormat="1" applyFont="1" applyAlignment="1">
      <alignment vertical="top"/>
    </xf>
    <xf numFmtId="182" fontId="4" fillId="0" borderId="0" xfId="0" applyNumberFormat="1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1" fontId="4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400270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316325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706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925925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8122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419320"/>
          <a:ext cx="1582420" cy="211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2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3" name="TextBox 1"/>
        <xdr:cNvSpPr txBox="1"/>
      </xdr:nvSpPr>
      <xdr:spPr>
        <a:xfrm>
          <a:off x="3400425" y="17400270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4" name="Picture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316325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294640</xdr:colOff>
      <xdr:row>48</xdr:row>
      <xdr:rowOff>40005</xdr:rowOff>
    </xdr:to>
    <xdr:pic>
      <xdr:nvPicPr>
        <xdr:cNvPr id="5" name="Picture 4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706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925925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7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8122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8" name="Picture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419320"/>
          <a:ext cx="1582420" cy="211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304165</xdr:colOff>
      <xdr:row>4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0025" y="66675"/>
          <a:ext cx="847090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2124075</xdr:colOff>
      <xdr:row>46</xdr:row>
      <xdr:rowOff>47625</xdr:rowOff>
    </xdr:from>
    <xdr:to>
      <xdr:col>3</xdr:col>
      <xdr:colOff>1666240</xdr:colOff>
      <xdr:row>55</xdr:row>
      <xdr:rowOff>189230</xdr:rowOff>
    </xdr:to>
    <xdr:sp>
      <xdr:nvSpPr>
        <xdr:cNvPr id="4" name="TextBox 1"/>
        <xdr:cNvSpPr txBox="1"/>
      </xdr:nvSpPr>
      <xdr:spPr>
        <a:xfrm>
          <a:off x="3609975" y="17351375"/>
          <a:ext cx="3190240" cy="1865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zoomScalePageLayoutView="85" showWhiteSpace="0" topLeftCell="A32" workbookViewId="0">
      <selection activeCell="A32" sqref="A$1:E$1048576"/>
    </sheetView>
  </sheetViews>
  <sheetFormatPr defaultColWidth="9.14285714285714" defaultRowHeight="15"/>
  <cols>
    <col min="1" max="1" width="9.14285714285714" style="4"/>
    <col min="2" max="2" width="11.1428571428571" style="5" customWidth="1"/>
    <col min="3" max="3" width="54.7142857142857" style="5" customWidth="1"/>
    <col min="4" max="4" width="25" style="6" customWidth="1"/>
    <col min="5" max="16384" width="9.14285714285714" style="6"/>
  </cols>
  <sheetData>
    <row r="1" spans="1:2">
      <c r="A1" s="34" t="s">
        <v>0</v>
      </c>
      <c r="B1" s="35">
        <v>45178</v>
      </c>
    </row>
    <row r="3" ht="23.25" customHeight="1" spans="1:5">
      <c r="A3" s="36" t="s">
        <v>1</v>
      </c>
      <c r="B3" s="36"/>
      <c r="C3" s="36"/>
      <c r="D3" s="36"/>
      <c r="E3" s="36"/>
    </row>
    <row r="4" spans="1:5">
      <c r="A4" s="37" t="s">
        <v>2</v>
      </c>
      <c r="B4" s="37"/>
      <c r="C4" s="37"/>
      <c r="D4" s="37"/>
      <c r="E4" s="37"/>
    </row>
    <row r="5" spans="1:5">
      <c r="A5" s="37" t="s">
        <v>3</v>
      </c>
      <c r="B5" s="37"/>
      <c r="C5" s="37"/>
      <c r="D5" s="37"/>
      <c r="E5" s="37"/>
    </row>
    <row r="6" spans="1:5">
      <c r="A6" s="38" t="s">
        <v>4</v>
      </c>
      <c r="B6" s="38"/>
      <c r="C6" s="38"/>
      <c r="D6" s="38"/>
      <c r="E6" s="38"/>
    </row>
    <row r="7" ht="19.5" customHeight="1" spans="1:5">
      <c r="A7" s="39" t="s">
        <v>5</v>
      </c>
      <c r="B7" s="39"/>
      <c r="C7" s="39"/>
      <c r="D7" s="39"/>
      <c r="E7" s="39"/>
    </row>
    <row r="8" ht="9" customHeight="1"/>
    <row r="9" spans="5:8">
      <c r="E9" s="7" t="s">
        <v>6</v>
      </c>
      <c r="F9" s="8"/>
      <c r="H9" s="8"/>
    </row>
    <row r="10" spans="1:7">
      <c r="A10" s="8" t="s">
        <v>7</v>
      </c>
      <c r="B10" s="9" t="s">
        <v>8</v>
      </c>
      <c r="F10" s="8"/>
      <c r="G10" s="8"/>
    </row>
    <row r="11" spans="1:6">
      <c r="A11" s="8" t="s">
        <v>9</v>
      </c>
      <c r="B11" s="6" t="s">
        <v>10</v>
      </c>
      <c r="E11" s="10"/>
      <c r="F11" s="10"/>
    </row>
    <row r="12" ht="17.25" spans="1:7">
      <c r="A12" s="8" t="s">
        <v>11</v>
      </c>
      <c r="B12" s="11" t="str">
        <f>":  Laporan Perkara bulan "&amp;TEXT(B1,"mmmm yyyy")</f>
        <v>:  Laporan Perkara bulan September 2023</v>
      </c>
      <c r="C12" s="4"/>
      <c r="E12" s="10"/>
      <c r="F12" s="10"/>
      <c r="G12" s="40" t="s">
        <v>12</v>
      </c>
    </row>
    <row r="13" spans="3:5">
      <c r="C13" s="5" t="s">
        <v>13</v>
      </c>
      <c r="E13" s="12"/>
    </row>
    <row r="14" spans="2:5">
      <c r="B14" s="9" t="s">
        <v>14</v>
      </c>
      <c r="E14" s="13"/>
    </row>
    <row r="15" spans="2:5">
      <c r="B15" s="14" t="s">
        <v>15</v>
      </c>
      <c r="E15" s="15"/>
    </row>
    <row r="16" spans="2:5">
      <c r="B16" s="9" t="s">
        <v>16</v>
      </c>
      <c r="E16" s="15"/>
    </row>
    <row r="17" spans="2:5">
      <c r="B17" s="9" t="s">
        <v>17</v>
      </c>
      <c r="C17" s="16"/>
      <c r="D17" s="16"/>
      <c r="E17" s="15"/>
    </row>
    <row r="18" spans="2:10">
      <c r="B18" s="9" t="s">
        <v>18</v>
      </c>
      <c r="C18" s="17"/>
      <c r="D18" s="17"/>
      <c r="E18" s="15"/>
      <c r="I18" s="44"/>
      <c r="J18" s="44"/>
    </row>
    <row r="19" spans="1:10">
      <c r="A19" s="9"/>
      <c r="B19" s="17"/>
      <c r="C19" s="17"/>
      <c r="D19" s="17"/>
      <c r="E19" s="15"/>
      <c r="I19" s="44"/>
      <c r="J19" s="44"/>
    </row>
    <row r="20" spans="2:5">
      <c r="B20" s="5" t="s">
        <v>19</v>
      </c>
      <c r="E20" s="15"/>
    </row>
    <row r="21" ht="36" customHeight="1" spans="2:5">
      <c r="B21" s="18" t="str">
        <f>"Bersama ini kami sampaikan Laporan Perkara Pengadilan Tinggi Agama Padang bulan "&amp;TEXT(B1,"Mmmm")&amp;" dengan rincian sebagai berikut : "</f>
        <v>Bersama ini kami sampaikan Laporan Perkara Pengadilan Tinggi Agama Padang bulan September dengan rincian sebagai berikut : </v>
      </c>
      <c r="C21" s="18"/>
      <c r="D21" s="18"/>
      <c r="E21" s="18"/>
    </row>
    <row r="22" spans="2:5">
      <c r="B22" s="19" t="s">
        <v>20</v>
      </c>
      <c r="C22" s="20" t="s">
        <v>21</v>
      </c>
      <c r="D22" s="20" t="s">
        <v>22</v>
      </c>
      <c r="E22" s="15"/>
    </row>
    <row r="23" s="21" customFormat="1" ht="30.75" customHeight="1" spans="2:8">
      <c r="B23" s="22">
        <v>1</v>
      </c>
      <c r="C23" s="23" t="str">
        <f>"Laporan Perkara Banding yang Diterima pada Pengadilan Tinggi Agama Padang (Rk.1) bulan "&amp;TEXT(B1,"mmmm yyyy")</f>
        <v>Laporan Perkara Banding yang Diterima pada Pengadilan Tinggi Agama Padang (Rk.1) bulan September 2023</v>
      </c>
      <c r="D23" s="24" t="s">
        <v>23</v>
      </c>
      <c r="E23" s="25"/>
      <c r="F23" s="6"/>
      <c r="G23" s="6"/>
      <c r="H23" s="6"/>
    </row>
    <row r="24" s="21" customFormat="1" ht="33" customHeight="1" spans="2:8">
      <c r="B24" s="22">
        <v>2</v>
      </c>
      <c r="C24" s="23" t="str">
        <f>"Laporan Perkara Banding yang Diputus Pada Pengadilan Tinggi Agama Padang (Rk.2) bulan "&amp;TEXT(B1,"mmmm yyyy")</f>
        <v>Laporan Perkara Banding yang Diputus Pada Pengadilan Tinggi Agama Padang (Rk.2) bulan September 2023</v>
      </c>
      <c r="D24" s="24" t="s">
        <v>23</v>
      </c>
      <c r="E24" s="15"/>
      <c r="F24" s="6"/>
      <c r="G24" s="6"/>
      <c r="H24" s="6"/>
    </row>
    <row r="25" s="21" customFormat="1" ht="48" customHeight="1" spans="2:9">
      <c r="B25" s="22">
        <v>3</v>
      </c>
      <c r="C25" s="23" t="str">
        <f>"Laporan Perkara yang Diterima pada Pengadilan Agama Sewilayah Pengadilan Tinggi Agama Padang (Rk.3) bulan "&amp;TEXT(B1,"mmmm yyyy")</f>
        <v>Laporan Perkara yang Diterima pada Pengadilan Agama Sewilayah Pengadilan Tinggi Agama Padang (Rk.3) bulan September 2023</v>
      </c>
      <c r="D25" s="24" t="s">
        <v>23</v>
      </c>
      <c r="I25" s="6"/>
    </row>
    <row r="26" s="21" customFormat="1" ht="48" customHeight="1" spans="2:4">
      <c r="B26" s="22">
        <v>4</v>
      </c>
      <c r="C26" s="23" t="str">
        <f>"Laporan Perkara yang Diputus pada Pengadilan Agama sewilayah Pengadilan Tinggi Agama Padang (Rk.4) bulan "&amp;TEXT(B1,"mmmm yyyy")</f>
        <v>Laporan Perkara yang Diputus pada Pengadilan Agama sewilayah Pengadilan Tinggi Agama Padang (Rk.4) bulan September 2023</v>
      </c>
      <c r="D26" s="24" t="s">
        <v>23</v>
      </c>
    </row>
    <row r="27" s="21" customFormat="1" ht="48" customHeight="1" spans="2:4">
      <c r="B27" s="22">
        <v>5</v>
      </c>
      <c r="C27" s="23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September 2023</v>
      </c>
      <c r="D27" s="24" t="s">
        <v>23</v>
      </c>
    </row>
    <row r="28" s="21" customFormat="1" ht="48" customHeight="1" spans="2:4">
      <c r="B28" s="22">
        <v>6</v>
      </c>
      <c r="C28" s="23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September 2023</v>
      </c>
      <c r="D28" s="24" t="s">
        <v>23</v>
      </c>
    </row>
    <row r="29" s="21" customFormat="1" ht="48" customHeight="1" spans="2:4">
      <c r="B29" s="22">
        <v>7</v>
      </c>
      <c r="C29" s="23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September 2023</v>
      </c>
      <c r="D29" s="24" t="s">
        <v>23</v>
      </c>
    </row>
    <row r="30" s="21" customFormat="1" ht="48" customHeight="1" spans="2:4">
      <c r="B30" s="22">
        <v>8</v>
      </c>
      <c r="C30" s="23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September 2023</v>
      </c>
      <c r="D30" s="24" t="s">
        <v>23</v>
      </c>
    </row>
    <row r="31" s="21" customFormat="1" ht="48" customHeight="1" spans="2:4">
      <c r="B31" s="22">
        <v>9</v>
      </c>
      <c r="C31" s="23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September 2023</v>
      </c>
      <c r="D31" s="24" t="s">
        <v>23</v>
      </c>
    </row>
    <row r="32" s="21" customFormat="1" ht="48" customHeight="1" spans="2:4">
      <c r="B32" s="22">
        <v>10</v>
      </c>
      <c r="C32" s="23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September 2023</v>
      </c>
      <c r="D32" s="24" t="s">
        <v>23</v>
      </c>
    </row>
    <row r="33" s="21" customFormat="1" ht="48" customHeight="1" spans="2:4">
      <c r="B33" s="22">
        <v>11</v>
      </c>
      <c r="C33" s="23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September 2023</v>
      </c>
      <c r="D33" s="24" t="s">
        <v>23</v>
      </c>
    </row>
    <row r="34" s="21" customFormat="1" ht="48" customHeight="1" spans="2:4">
      <c r="B34" s="22">
        <v>12</v>
      </c>
      <c r="C34" s="23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September 2023</v>
      </c>
      <c r="D34" s="24" t="s">
        <v>23</v>
      </c>
    </row>
    <row r="35" s="21" customFormat="1" ht="48" customHeight="1" spans="2:4">
      <c r="B35" s="22">
        <v>13</v>
      </c>
      <c r="C35" s="23" t="str">
        <f>"Rekapitulasi Laporan Mediasi Pada Pengadilan Agama sewilayah Pengadilan Tinggi Agama Padang (RK-10) bulan "&amp;TEXT(B1,"mmmm yyyy")</f>
        <v>Rekapitulasi Laporan Mediasi Pada Pengadilan Agama sewilayah Pengadilan Tinggi Agama Padang (RK-10) bulan September 2023</v>
      </c>
      <c r="D35" s="24" t="s">
        <v>23</v>
      </c>
    </row>
    <row r="36" s="21" customFormat="1" ht="48" customHeight="1" spans="2:4">
      <c r="B36" s="22">
        <v>14</v>
      </c>
      <c r="C36" s="23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September 2023</v>
      </c>
      <c r="D36" s="24" t="s">
        <v>23</v>
      </c>
    </row>
    <row r="37" s="21" customFormat="1" ht="48" customHeight="1" spans="2:4">
      <c r="B37" s="22">
        <v>15</v>
      </c>
      <c r="C37" s="23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September 2023</v>
      </c>
      <c r="D37" s="24" t="s">
        <v>24</v>
      </c>
    </row>
    <row r="38" s="21" customFormat="1" ht="48" customHeight="1" spans="2:4">
      <c r="B38" s="22">
        <v>16</v>
      </c>
      <c r="C38" s="23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September 2023</v>
      </c>
      <c r="D38" s="24" t="s">
        <v>23</v>
      </c>
    </row>
    <row r="39" s="21" customFormat="1" ht="48" customHeight="1" spans="2:4">
      <c r="B39" s="22">
        <v>17</v>
      </c>
      <c r="C39" s="23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September 2023</v>
      </c>
      <c r="D39" s="24" t="s">
        <v>23</v>
      </c>
    </row>
    <row r="40" s="21" customFormat="1" ht="48" customHeight="1" spans="2:4">
      <c r="B40" s="22">
        <v>18</v>
      </c>
      <c r="C40" s="23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September 2023</v>
      </c>
      <c r="D40" s="24" t="s">
        <v>23</v>
      </c>
    </row>
    <row r="41" s="21" customFormat="1" ht="45" spans="2:4">
      <c r="B41" s="22">
        <v>19</v>
      </c>
      <c r="C41" s="23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September 2023</v>
      </c>
      <c r="D41" s="24" t="s">
        <v>23</v>
      </c>
    </row>
    <row r="42" s="21" customFormat="1" ht="30" spans="2:4">
      <c r="B42" s="22">
        <v>20</v>
      </c>
      <c r="C42" s="23" t="str">
        <f>"Laporan Keadaan Perkara pada Pengadilan Tinggi Agama Padang (LII-PA.1) Bulan "&amp;TEXT(B1,"mmmm yyyy")</f>
        <v>Laporan Keadaan Perkara pada Pengadilan Tinggi Agama Padang (LII-PA.1) Bulan September 2023</v>
      </c>
      <c r="D42" s="24" t="s">
        <v>23</v>
      </c>
    </row>
    <row r="43" s="21" customFormat="1" ht="30" spans="2:4">
      <c r="B43" s="22">
        <v>21</v>
      </c>
      <c r="C43" s="23" t="str">
        <f>"Laporan Tentang Kegiatan Hakim pada Pengadilan Tinggi Agama Padang (LII-PA.2) Bulan "&amp;TEXT(B1,"mmmm yyyy")</f>
        <v>Laporan Tentang Kegiatan Hakim pada Pengadilan Tinggi Agama Padang (LII-PA.2) Bulan September 2023</v>
      </c>
      <c r="D43" s="24" t="s">
        <v>23</v>
      </c>
    </row>
    <row r="44" s="21" customFormat="1" ht="30" spans="2:4">
      <c r="B44" s="22">
        <v>22</v>
      </c>
      <c r="C44" s="23" t="str">
        <f>"Laporan Keuangan Perkara pada Pengadilan Tinggi Agama Padang (LII-PA.3) Bulan "&amp;TEXT(B1,"mmmm yyyy")</f>
        <v>Laporan Keuangan Perkara pada Pengadilan Tinggi Agama Padang (LII-PA.3) Bulan September 2023</v>
      </c>
      <c r="D44" s="24" t="s">
        <v>23</v>
      </c>
    </row>
    <row r="45" s="21" customFormat="1" ht="20.1" customHeight="1" spans="2:4">
      <c r="B45" s="41"/>
      <c r="C45" s="42"/>
      <c r="D45" s="43"/>
    </row>
    <row r="46" s="21" customFormat="1" spans="2:4">
      <c r="B46" s="5" t="s">
        <v>25</v>
      </c>
      <c r="C46" s="5"/>
      <c r="D46" s="6"/>
    </row>
    <row r="47" s="21" customFormat="1" spans="2:4">
      <c r="B47" s="5"/>
      <c r="C47" s="5"/>
      <c r="D47" s="6"/>
    </row>
    <row r="48" s="21" customFormat="1" ht="15.75" spans="1:5">
      <c r="A48" s="4"/>
      <c r="B48" s="5"/>
      <c r="C48" s="5"/>
      <c r="D48" s="28"/>
      <c r="E48" s="6"/>
    </row>
    <row r="49" ht="15.75" spans="1:5">
      <c r="A49" s="21"/>
      <c r="D49" s="29"/>
      <c r="E49" s="21"/>
    </row>
    <row r="50" ht="15.75" spans="1:5">
      <c r="A50" s="21"/>
      <c r="D50" s="29"/>
      <c r="E50" s="21"/>
    </row>
    <row r="51" ht="15.75" spans="1:5">
      <c r="A51" s="21"/>
      <c r="D51" s="29"/>
      <c r="E51" s="21"/>
    </row>
    <row r="52" spans="1:5">
      <c r="A52" s="21"/>
      <c r="D52" s="31"/>
      <c r="E52" s="21"/>
    </row>
    <row r="53" spans="4:4">
      <c r="D53" s="32"/>
    </row>
    <row r="54" ht="24" customHeight="1" spans="2:4">
      <c r="B54" s="26"/>
      <c r="D54" s="33"/>
    </row>
    <row r="55" spans="2:2">
      <c r="B55" s="27"/>
    </row>
    <row r="56" spans="2:2">
      <c r="B56" s="27" t="s">
        <v>26</v>
      </c>
    </row>
    <row r="57" spans="2:2">
      <c r="B57" s="30" t="s">
        <v>27</v>
      </c>
    </row>
    <row r="58" spans="2:2">
      <c r="B58" s="30"/>
    </row>
    <row r="60" spans="3:5">
      <c r="C60" s="6"/>
      <c r="E60" s="32"/>
    </row>
    <row r="61" spans="3:5">
      <c r="C61" s="6"/>
      <c r="E61" s="33"/>
    </row>
    <row r="62" spans="3:3">
      <c r="C62" s="6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zoomScalePageLayoutView="85" showWhiteSpace="0" topLeftCell="A28" workbookViewId="0">
      <selection activeCell="C28" sqref="C28"/>
    </sheetView>
  </sheetViews>
  <sheetFormatPr defaultColWidth="9.14285714285714" defaultRowHeight="15"/>
  <cols>
    <col min="1" max="1" width="9.14285714285714" style="4"/>
    <col min="2" max="2" width="11.1428571428571" style="5" customWidth="1"/>
    <col min="3" max="3" width="54.7142857142857" style="5" customWidth="1"/>
    <col min="4" max="4" width="25" style="6" customWidth="1"/>
    <col min="5" max="16384" width="9.14285714285714" style="6"/>
  </cols>
  <sheetData>
    <row r="1" spans="1:2">
      <c r="A1" s="34" t="s">
        <v>0</v>
      </c>
      <c r="B1" s="35">
        <v>45322</v>
      </c>
    </row>
    <row r="3" ht="23.25" customHeight="1" spans="1:5">
      <c r="A3" s="36" t="s">
        <v>1</v>
      </c>
      <c r="B3" s="36"/>
      <c r="C3" s="36"/>
      <c r="D3" s="36"/>
      <c r="E3" s="36"/>
    </row>
    <row r="4" spans="1:5">
      <c r="A4" s="37" t="s">
        <v>2</v>
      </c>
      <c r="B4" s="37"/>
      <c r="C4" s="37"/>
      <c r="D4" s="37"/>
      <c r="E4" s="37"/>
    </row>
    <row r="5" spans="1:5">
      <c r="A5" s="37" t="s">
        <v>3</v>
      </c>
      <c r="B5" s="37"/>
      <c r="C5" s="37"/>
      <c r="D5" s="37"/>
      <c r="E5" s="37"/>
    </row>
    <row r="6" spans="1:5">
      <c r="A6" s="38" t="s">
        <v>4</v>
      </c>
      <c r="B6" s="38"/>
      <c r="C6" s="38"/>
      <c r="D6" s="38"/>
      <c r="E6" s="38"/>
    </row>
    <row r="7" ht="19.5" customHeight="1" spans="1:5">
      <c r="A7" s="39" t="s">
        <v>5</v>
      </c>
      <c r="B7" s="39"/>
      <c r="C7" s="39"/>
      <c r="D7" s="39"/>
      <c r="E7" s="39"/>
    </row>
    <row r="8" ht="9" customHeight="1"/>
    <row r="9" spans="5:8">
      <c r="E9" s="7" t="s">
        <v>28</v>
      </c>
      <c r="F9" s="8"/>
      <c r="H9" s="8"/>
    </row>
    <row r="10" spans="1:7">
      <c r="A10" s="8" t="s">
        <v>7</v>
      </c>
      <c r="B10" s="9" t="s">
        <v>8</v>
      </c>
      <c r="F10" s="8"/>
      <c r="G10" s="8"/>
    </row>
    <row r="11" spans="1:6">
      <c r="A11" s="8" t="s">
        <v>9</v>
      </c>
      <c r="B11" s="6" t="s">
        <v>10</v>
      </c>
      <c r="E11" s="10"/>
      <c r="F11" s="10"/>
    </row>
    <row r="12" ht="17.25" spans="1:7">
      <c r="A12" s="8" t="s">
        <v>11</v>
      </c>
      <c r="B12" s="11" t="str">
        <f>":  Laporan Perkara bulan "&amp;TEXT(B1,"mmmm yyyy")</f>
        <v>:  Laporan Perkara bulan January 2024</v>
      </c>
      <c r="C12" s="4"/>
      <c r="E12" s="10"/>
      <c r="F12" s="10"/>
      <c r="G12" s="40" t="s">
        <v>12</v>
      </c>
    </row>
    <row r="13" spans="3:5">
      <c r="C13" s="5" t="s">
        <v>13</v>
      </c>
      <c r="E13" s="12"/>
    </row>
    <row r="14" spans="2:5">
      <c r="B14" s="9" t="s">
        <v>14</v>
      </c>
      <c r="E14" s="13"/>
    </row>
    <row r="15" spans="2:5">
      <c r="B15" s="14" t="s">
        <v>15</v>
      </c>
      <c r="E15" s="15"/>
    </row>
    <row r="16" spans="2:5">
      <c r="B16" s="9" t="s">
        <v>16</v>
      </c>
      <c r="E16" s="15"/>
    </row>
    <row r="17" spans="2:5">
      <c r="B17" s="9" t="s">
        <v>17</v>
      </c>
      <c r="C17" s="16"/>
      <c r="D17" s="16"/>
      <c r="E17" s="15"/>
    </row>
    <row r="18" spans="2:10">
      <c r="B18" s="9" t="s">
        <v>18</v>
      </c>
      <c r="C18" s="17"/>
      <c r="D18" s="17"/>
      <c r="E18" s="15"/>
      <c r="I18" s="44"/>
      <c r="J18" s="44"/>
    </row>
    <row r="19" spans="1:10">
      <c r="A19" s="9"/>
      <c r="B19" s="17"/>
      <c r="C19" s="17"/>
      <c r="D19" s="17"/>
      <c r="E19" s="15"/>
      <c r="I19" s="44"/>
      <c r="J19" s="44"/>
    </row>
    <row r="20" spans="2:5">
      <c r="B20" s="5" t="s">
        <v>19</v>
      </c>
      <c r="E20" s="15"/>
    </row>
    <row r="21" ht="36" customHeight="1" spans="2:5">
      <c r="B21" s="18" t="str">
        <f>"Bersama ini kami sampaikan Laporan Perkara Pengadilan Tinggi Agama Padang bulan "&amp;TEXT(B1,"Mmmm")&amp;" dengan rincian sebagai berikut : "</f>
        <v>Bersama ini kami sampaikan Laporan Perkara Pengadilan Tinggi Agama Padang bulan January dengan rincian sebagai berikut : </v>
      </c>
      <c r="C21" s="18"/>
      <c r="D21" s="18"/>
      <c r="E21" s="18"/>
    </row>
    <row r="22" spans="2:5">
      <c r="B22" s="19" t="s">
        <v>20</v>
      </c>
      <c r="C22" s="20" t="s">
        <v>21</v>
      </c>
      <c r="D22" s="20" t="s">
        <v>22</v>
      </c>
      <c r="E22" s="15"/>
    </row>
    <row r="23" s="21" customFormat="1" ht="30.75" customHeight="1" spans="2:8">
      <c r="B23" s="22">
        <v>1</v>
      </c>
      <c r="C23" s="23" t="str">
        <f>"Laporan Perkara Banding yang Diterima pada Pengadilan Tinggi Agama Padang (Rk.1) bulan "&amp;TEXT(B1,"mmmm yyyy")</f>
        <v>Laporan Perkara Banding yang Diterima pada Pengadilan Tinggi Agama Padang (Rk.1) bulan January 2024</v>
      </c>
      <c r="D23" s="24" t="s">
        <v>23</v>
      </c>
      <c r="E23" s="25"/>
      <c r="F23" s="6"/>
      <c r="G23" s="6"/>
      <c r="H23" s="6"/>
    </row>
    <row r="24" s="21" customFormat="1" ht="33" customHeight="1" spans="2:8">
      <c r="B24" s="22">
        <v>2</v>
      </c>
      <c r="C24" s="23" t="str">
        <f>"Laporan Perkara Banding yang Diputus Pada Pengadilan Tinggi Agama Padang (Rk.2) bulan "&amp;TEXT(B1,"mmmm yyyy")</f>
        <v>Laporan Perkara Banding yang Diputus Pada Pengadilan Tinggi Agama Padang (Rk.2) bulan January 2024</v>
      </c>
      <c r="D24" s="24" t="s">
        <v>23</v>
      </c>
      <c r="E24" s="15"/>
      <c r="F24" s="6"/>
      <c r="G24" s="6"/>
      <c r="H24" s="6"/>
    </row>
    <row r="25" s="21" customFormat="1" ht="48" customHeight="1" spans="2:9">
      <c r="B25" s="22">
        <v>3</v>
      </c>
      <c r="C25" s="23" t="str">
        <f>"Laporan Perkara yang Diterima pada Pengadilan Agama Sewilayah Pengadilan Tinggi Agama Padang (Rk.3) bulan "&amp;TEXT(B1,"mmmm yyyy")</f>
        <v>Laporan Perkara yang Diterima pada Pengadilan Agama Sewilayah Pengadilan Tinggi Agama Padang (Rk.3) bulan January 2024</v>
      </c>
      <c r="D25" s="24" t="s">
        <v>23</v>
      </c>
      <c r="I25" s="6"/>
    </row>
    <row r="26" s="21" customFormat="1" ht="48" customHeight="1" spans="2:4">
      <c r="B26" s="22">
        <v>4</v>
      </c>
      <c r="C26" s="23" t="str">
        <f>"Laporan Perkara yang Diputus pada Pengadilan Agama sewilayah Pengadilan Tinggi Agama Padang (Rk.4) bulan "&amp;TEXT(B1,"mmmm yyyy")</f>
        <v>Laporan Perkara yang Diputus pada Pengadilan Agama sewilayah Pengadilan Tinggi Agama Padang (Rk.4) bulan January 2024</v>
      </c>
      <c r="D26" s="24" t="s">
        <v>23</v>
      </c>
    </row>
    <row r="27" s="21" customFormat="1" ht="48" customHeight="1" spans="2:4">
      <c r="B27" s="22">
        <v>5</v>
      </c>
      <c r="C27" s="23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January 2024</v>
      </c>
      <c r="D27" s="24" t="s">
        <v>23</v>
      </c>
    </row>
    <row r="28" s="21" customFormat="1" ht="48" customHeight="1" spans="2:4">
      <c r="B28" s="22">
        <v>6</v>
      </c>
      <c r="C28" s="23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January 2024</v>
      </c>
      <c r="D28" s="24" t="s">
        <v>23</v>
      </c>
    </row>
    <row r="29" s="21" customFormat="1" ht="48" customHeight="1" spans="2:4">
      <c r="B29" s="22">
        <v>7</v>
      </c>
      <c r="C29" s="23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January 2024</v>
      </c>
      <c r="D29" s="24" t="s">
        <v>23</v>
      </c>
    </row>
    <row r="30" s="21" customFormat="1" ht="48" customHeight="1" spans="2:4">
      <c r="B30" s="22">
        <v>8</v>
      </c>
      <c r="C30" s="23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January 2024</v>
      </c>
      <c r="D30" s="24" t="s">
        <v>23</v>
      </c>
    </row>
    <row r="31" s="21" customFormat="1" ht="48" customHeight="1" spans="2:4">
      <c r="B31" s="22">
        <v>9</v>
      </c>
      <c r="C31" s="23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January 2024</v>
      </c>
      <c r="D31" s="24" t="s">
        <v>23</v>
      </c>
    </row>
    <row r="32" s="21" customFormat="1" ht="48" customHeight="1" spans="2:4">
      <c r="B32" s="22">
        <v>10</v>
      </c>
      <c r="C32" s="23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January 2024</v>
      </c>
      <c r="D32" s="24" t="s">
        <v>23</v>
      </c>
    </row>
    <row r="33" s="21" customFormat="1" ht="48" customHeight="1" spans="2:4">
      <c r="B33" s="22">
        <v>11</v>
      </c>
      <c r="C33" s="23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January 2024</v>
      </c>
      <c r="D33" s="24" t="s">
        <v>23</v>
      </c>
    </row>
    <row r="34" s="21" customFormat="1" ht="48" customHeight="1" spans="2:4">
      <c r="B34" s="22">
        <v>12</v>
      </c>
      <c r="C34" s="23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January 2024</v>
      </c>
      <c r="D34" s="24" t="s">
        <v>23</v>
      </c>
    </row>
    <row r="35" s="21" customFormat="1" ht="48" customHeight="1" spans="2:4">
      <c r="B35" s="22">
        <v>13</v>
      </c>
      <c r="C35" s="23" t="str">
        <f>"Rekapitulasi Laporan Mediasi Pada Pengadilan Agama sewilayah Pengadilan Tinggi Agama Padang (RK-10) bulan "&amp;TEXT(B1,"mmmm yyyy")</f>
        <v>Rekapitulasi Laporan Mediasi Pada Pengadilan Agama sewilayah Pengadilan Tinggi Agama Padang (RK-10) bulan January 2024</v>
      </c>
      <c r="D35" s="24" t="s">
        <v>23</v>
      </c>
    </row>
    <row r="36" s="21" customFormat="1" ht="48" customHeight="1" spans="2:4">
      <c r="B36" s="22">
        <v>14</v>
      </c>
      <c r="C36" s="23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January 2024</v>
      </c>
      <c r="D36" s="24" t="s">
        <v>23</v>
      </c>
    </row>
    <row r="37" s="21" customFormat="1" ht="48" customHeight="1" spans="2:4">
      <c r="B37" s="22">
        <v>15</v>
      </c>
      <c r="C37" s="23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January 2024</v>
      </c>
      <c r="D37" s="24" t="s">
        <v>24</v>
      </c>
    </row>
    <row r="38" s="21" customFormat="1" ht="48" customHeight="1" spans="2:4">
      <c r="B38" s="22">
        <v>16</v>
      </c>
      <c r="C38" s="23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January 2024</v>
      </c>
      <c r="D38" s="24" t="s">
        <v>23</v>
      </c>
    </row>
    <row r="39" s="21" customFormat="1" ht="48" customHeight="1" spans="2:4">
      <c r="B39" s="22">
        <v>17</v>
      </c>
      <c r="C39" s="23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January 2024</v>
      </c>
      <c r="D39" s="24" t="s">
        <v>23</v>
      </c>
    </row>
    <row r="40" s="21" customFormat="1" ht="48" customHeight="1" spans="2:4">
      <c r="B40" s="22">
        <v>18</v>
      </c>
      <c r="C40" s="23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January 2024</v>
      </c>
      <c r="D40" s="24" t="s">
        <v>23</v>
      </c>
    </row>
    <row r="41" s="21" customFormat="1" ht="45" spans="2:4">
      <c r="B41" s="22">
        <v>19</v>
      </c>
      <c r="C41" s="23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January 2024</v>
      </c>
      <c r="D41" s="24" t="s">
        <v>23</v>
      </c>
    </row>
    <row r="42" s="21" customFormat="1" ht="30" spans="2:4">
      <c r="B42" s="22">
        <v>20</v>
      </c>
      <c r="C42" s="23" t="str">
        <f>"Laporan Keadaan Perkara pada Pengadilan Tinggi Agama Padang (LII-PA.1) Bulan "&amp;TEXT(B1,"mmmm yyyy")</f>
        <v>Laporan Keadaan Perkara pada Pengadilan Tinggi Agama Padang (LII-PA.1) Bulan January 2024</v>
      </c>
      <c r="D42" s="24" t="s">
        <v>23</v>
      </c>
    </row>
    <row r="43" s="21" customFormat="1" ht="30" spans="2:4">
      <c r="B43" s="22">
        <v>21</v>
      </c>
      <c r="C43" s="23" t="str">
        <f>"Laporan Tentang Kegiatan Hakim pada Pengadilan Tinggi Agama Padang (LII-PA.2) Bulan "&amp;TEXT(B1,"mmmm yyyy")</f>
        <v>Laporan Tentang Kegiatan Hakim pada Pengadilan Tinggi Agama Padang (LII-PA.2) Bulan January 2024</v>
      </c>
      <c r="D43" s="24" t="s">
        <v>23</v>
      </c>
    </row>
    <row r="44" s="21" customFormat="1" ht="30" spans="2:4">
      <c r="B44" s="22">
        <v>22</v>
      </c>
      <c r="C44" s="23" t="str">
        <f>"Laporan Keuangan Perkara pada Pengadilan Tinggi Agama Padang (LII-PA.3) Bulan "&amp;TEXT(B1,"mmmm yyyy")</f>
        <v>Laporan Keuangan Perkara pada Pengadilan Tinggi Agama Padang (LII-PA.3) Bulan January 2024</v>
      </c>
      <c r="D44" s="24" t="s">
        <v>23</v>
      </c>
    </row>
    <row r="45" s="21" customFormat="1" ht="20.1" customHeight="1" spans="2:4">
      <c r="B45" s="41"/>
      <c r="C45" s="42"/>
      <c r="D45" s="43"/>
    </row>
    <row r="46" s="21" customFormat="1" spans="2:4">
      <c r="B46" s="5" t="s">
        <v>25</v>
      </c>
      <c r="C46" s="5"/>
      <c r="D46" s="6"/>
    </row>
    <row r="47" s="21" customFormat="1" spans="2:4">
      <c r="B47" s="5"/>
      <c r="C47" s="5"/>
      <c r="D47" s="6"/>
    </row>
    <row r="48" s="21" customFormat="1" ht="15.75" spans="1:5">
      <c r="A48" s="4"/>
      <c r="B48" s="5"/>
      <c r="C48" s="5"/>
      <c r="D48" s="28"/>
      <c r="E48" s="6"/>
    </row>
    <row r="49" ht="15.75" spans="1:5">
      <c r="A49" s="21"/>
      <c r="D49" s="29"/>
      <c r="E49" s="21"/>
    </row>
    <row r="50" ht="15.75" spans="1:5">
      <c r="A50" s="21"/>
      <c r="D50" s="29"/>
      <c r="E50" s="21"/>
    </row>
    <row r="51" ht="15.75" spans="1:5">
      <c r="A51" s="21"/>
      <c r="D51" s="29"/>
      <c r="E51" s="21"/>
    </row>
    <row r="52" spans="1:5">
      <c r="A52" s="21"/>
      <c r="D52" s="31"/>
      <c r="E52" s="21"/>
    </row>
    <row r="53" spans="4:4">
      <c r="D53" s="32"/>
    </row>
    <row r="54" ht="24" customHeight="1" spans="2:4">
      <c r="B54" s="26"/>
      <c r="D54" s="33"/>
    </row>
    <row r="55" spans="2:2">
      <c r="B55" s="27"/>
    </row>
    <row r="56" spans="2:2">
      <c r="B56" s="27" t="s">
        <v>26</v>
      </c>
    </row>
    <row r="57" spans="2:2">
      <c r="B57" s="30" t="s">
        <v>27</v>
      </c>
    </row>
    <row r="58" spans="2:2">
      <c r="B58" s="30"/>
    </row>
    <row r="60" spans="3:5">
      <c r="C60" s="6"/>
      <c r="E60" s="32"/>
    </row>
    <row r="61" spans="3:5">
      <c r="C61" s="6"/>
      <c r="E61" s="33"/>
    </row>
    <row r="62" spans="3:3">
      <c r="C62" s="6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D13" sqref="D13"/>
    </sheetView>
  </sheetViews>
  <sheetFormatPr defaultColWidth="11.1428571428571" defaultRowHeight="15" outlineLevelCol="4"/>
  <cols>
    <col min="1" max="2" width="11.1428571428571" customWidth="1"/>
    <col min="3" max="3" width="54.7142857142857" customWidth="1"/>
    <col min="4" max="4" width="25" customWidth="1"/>
    <col min="5" max="16384" width="11.1428571428571" customWidth="1"/>
  </cols>
  <sheetData>
    <row r="1" spans="1:5">
      <c r="A1" s="1" t="s">
        <v>29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ht="26" customHeight="1" spans="1:5">
      <c r="A3" s="1"/>
      <c r="B3" s="1"/>
      <c r="C3" s="1"/>
      <c r="D3" s="1"/>
      <c r="E3" s="1"/>
    </row>
    <row r="4" spans="1:5">
      <c r="A4" s="2" t="s">
        <v>30</v>
      </c>
      <c r="B4" s="2"/>
      <c r="C4" s="2"/>
      <c r="D4" s="2"/>
      <c r="E4" s="2"/>
    </row>
    <row r="5" ht="15.75" spans="1:5">
      <c r="A5" s="3" t="s">
        <v>31</v>
      </c>
      <c r="B5" s="3"/>
      <c r="C5" s="3"/>
      <c r="D5" s="3"/>
      <c r="E5" s="3"/>
    </row>
    <row r="6" ht="15.75" spans="1:5">
      <c r="A6" s="4"/>
      <c r="B6" s="5"/>
      <c r="C6" s="5"/>
      <c r="D6" s="6"/>
      <c r="E6" s="6"/>
    </row>
    <row r="7" spans="1:5">
      <c r="A7" s="4"/>
      <c r="B7" s="5"/>
      <c r="C7" s="5"/>
      <c r="D7" s="6"/>
      <c r="E7" s="7" t="s">
        <v>28</v>
      </c>
    </row>
    <row r="8" spans="1:5">
      <c r="A8" s="8" t="s">
        <v>7</v>
      </c>
      <c r="B8" s="9" t="s">
        <v>32</v>
      </c>
      <c r="C8" s="5"/>
      <c r="D8" s="6"/>
      <c r="E8" s="6"/>
    </row>
    <row r="9" spans="1:5">
      <c r="A9" s="8" t="s">
        <v>9</v>
      </c>
      <c r="B9" s="6" t="s">
        <v>10</v>
      </c>
      <c r="C9" s="5"/>
      <c r="D9" s="6"/>
      <c r="E9" s="10"/>
    </row>
    <row r="10" spans="1:5">
      <c r="A10" s="8" t="s">
        <v>11</v>
      </c>
      <c r="B10" s="11" t="s">
        <v>33</v>
      </c>
      <c r="C10" s="4"/>
      <c r="D10" s="6"/>
      <c r="E10" s="10"/>
    </row>
    <row r="11" spans="1:5">
      <c r="A11" s="4"/>
      <c r="B11" s="5"/>
      <c r="C11" s="5" t="s">
        <v>13</v>
      </c>
      <c r="D11" s="6"/>
      <c r="E11" s="12"/>
    </row>
    <row r="12" spans="1:5">
      <c r="A12" s="4"/>
      <c r="B12" s="9" t="s">
        <v>14</v>
      </c>
      <c r="C12" s="5"/>
      <c r="D12" s="6"/>
      <c r="E12" s="13"/>
    </row>
    <row r="13" spans="1:5">
      <c r="A13" s="4"/>
      <c r="B13" s="14" t="s">
        <v>15</v>
      </c>
      <c r="C13" s="5"/>
      <c r="D13" s="6"/>
      <c r="E13" s="15"/>
    </row>
    <row r="14" spans="1:5">
      <c r="A14" s="4"/>
      <c r="B14" s="9" t="s">
        <v>16</v>
      </c>
      <c r="C14" s="5"/>
      <c r="D14" s="6"/>
      <c r="E14" s="15"/>
    </row>
    <row r="15" spans="1:5">
      <c r="A15" s="4"/>
      <c r="B15" s="9" t="s">
        <v>17</v>
      </c>
      <c r="C15" s="16"/>
      <c r="D15" s="16"/>
      <c r="E15" s="15"/>
    </row>
    <row r="16" spans="1:5">
      <c r="A16" s="4"/>
      <c r="B16" s="9" t="s">
        <v>18</v>
      </c>
      <c r="C16" s="17"/>
      <c r="D16" s="17"/>
      <c r="E16" s="15"/>
    </row>
    <row r="17" spans="1:5">
      <c r="A17" s="9"/>
      <c r="B17" s="17"/>
      <c r="C17" s="17"/>
      <c r="D17" s="17"/>
      <c r="E17" s="15"/>
    </row>
    <row r="18" spans="1:5">
      <c r="A18" s="4"/>
      <c r="B18" s="5" t="s">
        <v>19</v>
      </c>
      <c r="C18" s="5"/>
      <c r="D18" s="6"/>
      <c r="E18" s="15"/>
    </row>
    <row r="19" spans="1:5">
      <c r="A19" s="4"/>
      <c r="B19" s="18" t="s">
        <v>34</v>
      </c>
      <c r="C19" s="18"/>
      <c r="D19" s="18"/>
      <c r="E19" s="18"/>
    </row>
    <row r="20" spans="1:5">
      <c r="A20" s="4"/>
      <c r="B20" s="19" t="s">
        <v>20</v>
      </c>
      <c r="C20" s="20" t="s">
        <v>21</v>
      </c>
      <c r="D20" s="20" t="s">
        <v>22</v>
      </c>
      <c r="E20" s="15"/>
    </row>
    <row r="21" ht="30" spans="1:5">
      <c r="A21" s="21"/>
      <c r="B21" s="22">
        <v>1</v>
      </c>
      <c r="C21" s="23" t="s">
        <v>35</v>
      </c>
      <c r="D21" s="24" t="s">
        <v>23</v>
      </c>
      <c r="E21" s="25"/>
    </row>
    <row r="22" ht="30" spans="1:5">
      <c r="A22" s="21"/>
      <c r="B22" s="22">
        <v>2</v>
      </c>
      <c r="C22" s="23" t="s">
        <v>36</v>
      </c>
      <c r="D22" s="24" t="s">
        <v>23</v>
      </c>
      <c r="E22" s="15"/>
    </row>
    <row r="23" ht="45" spans="1:5">
      <c r="A23" s="21"/>
      <c r="B23" s="22">
        <v>3</v>
      </c>
      <c r="C23" s="23" t="s">
        <v>37</v>
      </c>
      <c r="D23" s="24" t="s">
        <v>23</v>
      </c>
      <c r="E23" s="21"/>
    </row>
    <row r="24" ht="45" spans="1:5">
      <c r="A24" s="21"/>
      <c r="B24" s="22">
        <v>4</v>
      </c>
      <c r="C24" s="23" t="s">
        <v>38</v>
      </c>
      <c r="D24" s="24" t="s">
        <v>23</v>
      </c>
      <c r="E24" s="21"/>
    </row>
    <row r="25" ht="45" spans="1:5">
      <c r="A25" s="21"/>
      <c r="B25" s="22">
        <v>5</v>
      </c>
      <c r="C25" s="23" t="s">
        <v>39</v>
      </c>
      <c r="D25" s="24" t="s">
        <v>23</v>
      </c>
      <c r="E25" s="21"/>
    </row>
    <row r="26" ht="45" spans="1:5">
      <c r="A26" s="21"/>
      <c r="B26" s="22">
        <v>6</v>
      </c>
      <c r="C26" s="23" t="s">
        <v>40</v>
      </c>
      <c r="D26" s="24" t="s">
        <v>23</v>
      </c>
      <c r="E26" s="21"/>
    </row>
    <row r="27" ht="45" spans="1:5">
      <c r="A27" s="21"/>
      <c r="B27" s="22">
        <v>7</v>
      </c>
      <c r="C27" s="23" t="s">
        <v>41</v>
      </c>
      <c r="D27" s="24" t="s">
        <v>23</v>
      </c>
      <c r="E27" s="21"/>
    </row>
    <row r="28" ht="45" spans="1:5">
      <c r="A28" s="21"/>
      <c r="B28" s="22">
        <v>8</v>
      </c>
      <c r="C28" s="23" t="s">
        <v>42</v>
      </c>
      <c r="D28" s="24" t="s">
        <v>23</v>
      </c>
      <c r="E28" s="21"/>
    </row>
    <row r="29" ht="45" spans="1:5">
      <c r="A29" s="21"/>
      <c r="B29" s="22">
        <v>9</v>
      </c>
      <c r="C29" s="23" t="s">
        <v>43</v>
      </c>
      <c r="D29" s="24" t="s">
        <v>23</v>
      </c>
      <c r="E29" s="21"/>
    </row>
    <row r="30" ht="45" spans="1:5">
      <c r="A30" s="21"/>
      <c r="B30" s="22">
        <v>10</v>
      </c>
      <c r="C30" s="23" t="s">
        <v>44</v>
      </c>
      <c r="D30" s="24" t="s">
        <v>23</v>
      </c>
      <c r="E30" s="21"/>
    </row>
    <row r="31" ht="45" spans="1:5">
      <c r="A31" s="21"/>
      <c r="B31" s="22">
        <v>11</v>
      </c>
      <c r="C31" s="23" t="s">
        <v>45</v>
      </c>
      <c r="D31" s="24" t="s">
        <v>23</v>
      </c>
      <c r="E31" s="21"/>
    </row>
    <row r="32" ht="60" spans="1:5">
      <c r="A32" s="21"/>
      <c r="B32" s="22">
        <v>12</v>
      </c>
      <c r="C32" s="23" t="s">
        <v>46</v>
      </c>
      <c r="D32" s="24" t="s">
        <v>23</v>
      </c>
      <c r="E32" s="21"/>
    </row>
    <row r="33" ht="45" spans="1:5">
      <c r="A33" s="21"/>
      <c r="B33" s="22">
        <v>13</v>
      </c>
      <c r="C33" s="23" t="s">
        <v>47</v>
      </c>
      <c r="D33" s="24" t="s">
        <v>23</v>
      </c>
      <c r="E33" s="21"/>
    </row>
    <row r="34" ht="45" spans="1:5">
      <c r="A34" s="21"/>
      <c r="B34" s="22">
        <v>14</v>
      </c>
      <c r="C34" s="23" t="s">
        <v>48</v>
      </c>
      <c r="D34" s="24" t="s">
        <v>23</v>
      </c>
      <c r="E34" s="21"/>
    </row>
    <row r="35" ht="45" spans="1:5">
      <c r="A35" s="21"/>
      <c r="B35" s="22">
        <v>15</v>
      </c>
      <c r="C35" s="23" t="s">
        <v>49</v>
      </c>
      <c r="D35" s="24" t="s">
        <v>24</v>
      </c>
      <c r="E35" s="21"/>
    </row>
    <row r="36" ht="45" spans="1:5">
      <c r="A36" s="21"/>
      <c r="B36" s="22">
        <v>16</v>
      </c>
      <c r="C36" s="23" t="s">
        <v>50</v>
      </c>
      <c r="D36" s="24" t="s">
        <v>23</v>
      </c>
      <c r="E36" s="21"/>
    </row>
    <row r="37" ht="45" spans="1:5">
      <c r="A37" s="21"/>
      <c r="B37" s="22">
        <v>17</v>
      </c>
      <c r="C37" s="23" t="s">
        <v>51</v>
      </c>
      <c r="D37" s="24" t="s">
        <v>23</v>
      </c>
      <c r="E37" s="21"/>
    </row>
    <row r="38" ht="45" spans="1:5">
      <c r="A38" s="21"/>
      <c r="B38" s="22">
        <v>18</v>
      </c>
      <c r="C38" s="23" t="s">
        <v>52</v>
      </c>
      <c r="D38" s="24" t="s">
        <v>23</v>
      </c>
      <c r="E38" s="21"/>
    </row>
    <row r="39" ht="45" spans="1:5">
      <c r="A39" s="21"/>
      <c r="B39" s="22">
        <v>19</v>
      </c>
      <c r="C39" s="23" t="s">
        <v>53</v>
      </c>
      <c r="D39" s="24" t="s">
        <v>23</v>
      </c>
      <c r="E39" s="21"/>
    </row>
    <row r="40" ht="30" spans="1:5">
      <c r="A40" s="21"/>
      <c r="B40" s="22">
        <v>20</v>
      </c>
      <c r="C40" s="23" t="s">
        <v>54</v>
      </c>
      <c r="D40" s="24" t="s">
        <v>23</v>
      </c>
      <c r="E40" s="21"/>
    </row>
    <row r="41" ht="30" spans="1:5">
      <c r="A41" s="21"/>
      <c r="B41" s="22">
        <v>21</v>
      </c>
      <c r="C41" s="23" t="s">
        <v>55</v>
      </c>
      <c r="D41" s="24" t="s">
        <v>23</v>
      </c>
      <c r="E41" s="21"/>
    </row>
    <row r="42" ht="30" spans="1:5">
      <c r="A42" s="21"/>
      <c r="B42" s="22">
        <v>22</v>
      </c>
      <c r="C42" s="23" t="s">
        <v>56</v>
      </c>
      <c r="D42" s="24" t="s">
        <v>23</v>
      </c>
      <c r="E42" s="21"/>
    </row>
    <row r="43" ht="45" spans="1:5">
      <c r="A43" s="21"/>
      <c r="B43" s="22">
        <v>23</v>
      </c>
      <c r="C43" s="23" t="s">
        <v>57</v>
      </c>
      <c r="D43" s="24" t="s">
        <v>23</v>
      </c>
      <c r="E43" s="21"/>
    </row>
    <row r="44" ht="45" spans="1:5">
      <c r="A44" s="21"/>
      <c r="B44" s="22">
        <v>24</v>
      </c>
      <c r="C44" s="23" t="s">
        <v>58</v>
      </c>
      <c r="D44" s="24" t="s">
        <v>23</v>
      </c>
      <c r="E44" s="21"/>
    </row>
    <row r="45" spans="1:5">
      <c r="A45" s="21"/>
      <c r="E45" s="21"/>
    </row>
    <row r="46" spans="1:5">
      <c r="A46" s="4"/>
      <c r="B46" s="5" t="s">
        <v>25</v>
      </c>
      <c r="E46" s="6"/>
    </row>
    <row r="47" spans="1:5">
      <c r="A47" s="21"/>
      <c r="B47" s="5"/>
      <c r="E47" s="21"/>
    </row>
    <row r="48" spans="1:5">
      <c r="A48" s="21"/>
      <c r="B48" s="5"/>
      <c r="E48" s="21"/>
    </row>
    <row r="49" spans="1:5">
      <c r="A49" s="21"/>
      <c r="B49" s="5"/>
      <c r="E49" s="21"/>
    </row>
    <row r="50" spans="1:5">
      <c r="A50" s="21"/>
      <c r="B50" s="5"/>
      <c r="E50" s="21"/>
    </row>
    <row r="51" spans="1:5">
      <c r="A51" s="4"/>
      <c r="B51" s="5"/>
      <c r="E51" s="6"/>
    </row>
    <row r="52" spans="1:5">
      <c r="A52" s="4"/>
      <c r="B52" s="5"/>
      <c r="E52" s="6"/>
    </row>
    <row r="53" spans="1:5">
      <c r="A53" s="4"/>
      <c r="B53" s="5"/>
      <c r="C53" s="5"/>
      <c r="D53" s="6"/>
      <c r="E53" s="6"/>
    </row>
    <row r="54" spans="1:5">
      <c r="A54" s="4"/>
      <c r="B54" s="26"/>
      <c r="C54" s="5"/>
      <c r="D54" s="6"/>
      <c r="E54" s="6"/>
    </row>
    <row r="55" ht="15.75" spans="1:5">
      <c r="A55" s="4"/>
      <c r="B55" s="27"/>
      <c r="C55" s="5"/>
      <c r="D55" s="28"/>
      <c r="E55" s="6"/>
    </row>
    <row r="56" ht="15.75" spans="2:4">
      <c r="B56" s="27" t="s">
        <v>26</v>
      </c>
      <c r="C56" s="5"/>
      <c r="D56" s="29"/>
    </row>
    <row r="57" ht="15.75" spans="2:4">
      <c r="B57" s="30" t="s">
        <v>27</v>
      </c>
      <c r="C57" s="5"/>
      <c r="D57" s="29"/>
    </row>
    <row r="58" ht="15.75" spans="3:4">
      <c r="C58" s="5"/>
      <c r="D58" s="29"/>
    </row>
    <row r="59" spans="3:4">
      <c r="C59" s="5"/>
      <c r="D59" s="31"/>
    </row>
    <row r="60" spans="3:4">
      <c r="C60" s="5"/>
      <c r="D60" s="32"/>
    </row>
    <row r="61" spans="3:4">
      <c r="C61" s="5"/>
      <c r="D61" s="33"/>
    </row>
    <row r="62" spans="3:4">
      <c r="C62" s="5"/>
      <c r="D62" s="6"/>
    </row>
    <row r="63" spans="3:4">
      <c r="C63" s="5"/>
      <c r="D63" s="6"/>
    </row>
    <row r="64" spans="3:4">
      <c r="C64" s="5"/>
      <c r="D64" s="6"/>
    </row>
  </sheetData>
  <mergeCells count="4">
    <mergeCell ref="A4:E4"/>
    <mergeCell ref="A5:E5"/>
    <mergeCell ref="B19:E19"/>
    <mergeCell ref="A1:E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Januari 2024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visitor</cp:lastModifiedBy>
  <dcterms:created xsi:type="dcterms:W3CDTF">2018-01-11T03:00:00Z</dcterms:created>
  <cp:lastPrinted>2023-02-06T07:47:00Z</cp:lastPrinted>
  <dcterms:modified xsi:type="dcterms:W3CDTF">2024-02-06T02:27:28Z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1033-12.2.0.13431</vt:lpwstr>
  </property>
  <property fmtid="{D5CDD505-2E9C-101B-9397-08002B2CF9AE}" pid="3" name="ICV">
    <vt:lpwstr>0F94493D05014B7696218B350A89ADD1</vt:lpwstr>
  </property>
</Properties>
</file>